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developer/Downloads/"/>
    </mc:Choice>
  </mc:AlternateContent>
  <xr:revisionPtr revIDLastSave="0" documentId="13_ncr:1_{2EA5F124-6CC5-994E-A24B-5267278927BA}" xr6:coauthVersionLast="47" xr6:coauthVersionMax="47" xr10:uidLastSave="{00000000-0000-0000-0000-000000000000}"/>
  <bookViews>
    <workbookView xWindow="740" yWindow="740" windowWidth="39960" windowHeight="25100" xr2:uid="{00000000-000D-0000-FFFF-FFFF00000000}"/>
  </bookViews>
  <sheets>
    <sheet name="Hoja" sheetId="2" r:id="rId1"/>
  </sheets>
  <definedNames>
    <definedName name="Print_Titles" localSheetId="0">Hoja!$1:$6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79" i="2" s="1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G79" i="2"/>
  <c r="D79" i="2"/>
  <c r="J7" i="2" l="1"/>
  <c r="D49" i="2" l="1"/>
  <c r="G49" i="2"/>
</calcChain>
</file>

<file path=xl/sharedStrings.xml><?xml version="1.0" encoding="utf-8"?>
<sst xmlns="http://schemas.openxmlformats.org/spreadsheetml/2006/main" count="8" uniqueCount="8">
  <si>
    <t>No.</t>
  </si>
  <si>
    <t>Mes</t>
  </si>
  <si>
    <t>TOTAL</t>
  </si>
  <si>
    <t>Estadística de auditorías realizadas</t>
  </si>
  <si>
    <t>Total</t>
  </si>
  <si>
    <t>Auditorías a Recursos Estatales</t>
  </si>
  <si>
    <t>Auditorías a Recursos Federales</t>
  </si>
  <si>
    <t>Periodo: Septiembre 2017 -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</si>
</sst>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Helvetica"/>
      <family val="2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17" fontId="4" fillId="0" borderId="18" xfId="0" applyNumberFormat="1" applyFont="1" applyBorder="1"/>
    <xf numFmtId="17" fontId="4" fillId="0" borderId="1" xfId="0" applyNumberFormat="1" applyFont="1" applyBorder="1"/>
    <xf numFmtId="17" fontId="4" fillId="0" borderId="2" xfId="0" applyNumberFormat="1" applyFont="1" applyBorder="1"/>
    <xf numFmtId="0" fontId="4" fillId="0" borderId="18" xfId="0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" fontId="10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722495</xdr:colOff>
      <xdr:row>1</xdr:row>
      <xdr:rowOff>136070</xdr:rowOff>
    </xdr:from>
    <xdr:to>
      <xdr:col>9</xdr:col>
      <xdr:colOff>2393496</xdr:colOff>
      <xdr:row>2</xdr:row>
      <xdr:rowOff>666749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D0DB13-51E2-7BF0-B41A-EF7D61AB1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50316" y="326570"/>
          <a:ext cx="4338001" cy="721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81"/>
  <sheetViews>
    <sheetView tabSelected="1" topLeftCell="B41" zoomScale="70" zoomScaleNormal="70" zoomScalePageLayoutView="90" workbookViewId="0">
      <selection activeCell="J79" sqref="J79"/>
    </sheetView>
  </sheetViews>
  <sheetFormatPr baseColWidth="10" defaultRowHeight="15" x14ac:dyDescent="0.2"/>
  <cols>
    <col min="2" max="2" width="29" customWidth="1"/>
    <col min="3" max="3" width="26.33203125" customWidth="1"/>
    <col min="4" max="4" width="19.83203125" customWidth="1"/>
    <col min="5" max="5" width="24.5" customWidth="1"/>
    <col min="6" max="6" width="23" customWidth="1"/>
    <col min="7" max="7" width="20.83203125" customWidth="1"/>
    <col min="8" max="8" width="22.33203125" customWidth="1"/>
    <col min="9" max="9" width="17.6640625" customWidth="1"/>
    <col min="10" max="10" width="36.6640625" style="13" customWidth="1"/>
  </cols>
  <sheetData>
    <row r="3" spans="2:10" ht="63" customHeight="1" thickBot="1" x14ac:dyDescent="0.3">
      <c r="B3" s="1"/>
      <c r="C3" s="1"/>
      <c r="D3" s="1"/>
      <c r="E3" s="1"/>
      <c r="F3" s="1"/>
      <c r="G3" s="1"/>
      <c r="H3" s="1"/>
      <c r="I3" s="1"/>
      <c r="J3" s="12"/>
    </row>
    <row r="4" spans="2:10" ht="18" x14ac:dyDescent="0.2">
      <c r="B4" s="24" t="s">
        <v>3</v>
      </c>
      <c r="C4" s="25"/>
      <c r="D4" s="25"/>
      <c r="E4" s="25"/>
      <c r="F4" s="25"/>
      <c r="G4" s="25"/>
      <c r="H4" s="25"/>
      <c r="I4" s="25"/>
      <c r="J4" s="26"/>
    </row>
    <row r="5" spans="2:10" ht="19" thickBot="1" x14ac:dyDescent="0.25">
      <c r="B5" s="27" t="s">
        <v>7</v>
      </c>
      <c r="C5" s="28"/>
      <c r="D5" s="28"/>
      <c r="E5" s="28"/>
      <c r="F5" s="28"/>
      <c r="G5" s="29"/>
      <c r="H5" s="29"/>
      <c r="I5" s="29"/>
      <c r="J5" s="30"/>
    </row>
    <row r="6" spans="2:10" ht="82.5" customHeight="1" x14ac:dyDescent="0.2">
      <c r="B6" s="14" t="s">
        <v>0</v>
      </c>
      <c r="C6" s="15" t="s">
        <v>1</v>
      </c>
      <c r="D6" s="35" t="s">
        <v>5</v>
      </c>
      <c r="E6" s="36"/>
      <c r="F6" s="36"/>
      <c r="G6" s="37" t="s">
        <v>6</v>
      </c>
      <c r="H6" s="37"/>
      <c r="I6" s="37"/>
      <c r="J6" s="16" t="s">
        <v>4</v>
      </c>
    </row>
    <row r="7" spans="2:10" ht="28" customHeight="1" x14ac:dyDescent="0.2">
      <c r="B7" s="5">
        <v>1</v>
      </c>
      <c r="C7" s="6">
        <v>45139</v>
      </c>
      <c r="D7" s="23">
        <v>62</v>
      </c>
      <c r="E7" s="23"/>
      <c r="F7" s="23"/>
      <c r="G7" s="20">
        <v>22</v>
      </c>
      <c r="H7" s="21"/>
      <c r="I7" s="22"/>
      <c r="J7" s="9">
        <f t="shared" ref="J7:J70" si="0">SUM(D7:I7)</f>
        <v>84</v>
      </c>
    </row>
    <row r="8" spans="2:10" ht="28" customHeight="1" x14ac:dyDescent="0.2">
      <c r="B8" s="5">
        <v>2</v>
      </c>
      <c r="C8" s="6">
        <v>45108</v>
      </c>
      <c r="D8" s="23">
        <v>42</v>
      </c>
      <c r="E8" s="23"/>
      <c r="F8" s="23"/>
      <c r="G8" s="20">
        <v>18</v>
      </c>
      <c r="H8" s="21"/>
      <c r="I8" s="22"/>
      <c r="J8" s="19">
        <f t="shared" si="0"/>
        <v>60</v>
      </c>
    </row>
    <row r="9" spans="2:10" ht="28" customHeight="1" x14ac:dyDescent="0.2">
      <c r="B9" s="5">
        <v>3</v>
      </c>
      <c r="C9" s="6">
        <v>45078</v>
      </c>
      <c r="D9" s="23">
        <v>148</v>
      </c>
      <c r="E9" s="23"/>
      <c r="F9" s="23"/>
      <c r="G9" s="20">
        <v>29</v>
      </c>
      <c r="H9" s="21"/>
      <c r="I9" s="22"/>
      <c r="J9" s="19">
        <f t="shared" si="0"/>
        <v>177</v>
      </c>
    </row>
    <row r="10" spans="2:10" ht="28" customHeight="1" x14ac:dyDescent="0.2">
      <c r="B10" s="5">
        <v>4</v>
      </c>
      <c r="C10" s="6">
        <v>45047</v>
      </c>
      <c r="D10" s="23">
        <v>60</v>
      </c>
      <c r="E10" s="23"/>
      <c r="F10" s="23"/>
      <c r="G10" s="20">
        <v>17</v>
      </c>
      <c r="H10" s="21"/>
      <c r="I10" s="22"/>
      <c r="J10" s="19">
        <f t="shared" si="0"/>
        <v>77</v>
      </c>
    </row>
    <row r="11" spans="2:10" ht="28" customHeight="1" x14ac:dyDescent="0.2">
      <c r="B11" s="5">
        <v>5</v>
      </c>
      <c r="C11" s="6">
        <v>45017</v>
      </c>
      <c r="D11" s="23">
        <v>78</v>
      </c>
      <c r="E11" s="23"/>
      <c r="F11" s="23"/>
      <c r="G11" s="20">
        <v>9</v>
      </c>
      <c r="H11" s="21"/>
      <c r="I11" s="22"/>
      <c r="J11" s="19">
        <f t="shared" si="0"/>
        <v>87</v>
      </c>
    </row>
    <row r="12" spans="2:10" ht="28" customHeight="1" x14ac:dyDescent="0.2">
      <c r="B12" s="5">
        <v>6</v>
      </c>
      <c r="C12" s="6">
        <v>44986</v>
      </c>
      <c r="D12" s="23">
        <v>90</v>
      </c>
      <c r="E12" s="23"/>
      <c r="F12" s="23"/>
      <c r="G12" s="20">
        <v>109</v>
      </c>
      <c r="H12" s="21"/>
      <c r="I12" s="22"/>
      <c r="J12" s="19">
        <f t="shared" si="0"/>
        <v>199</v>
      </c>
    </row>
    <row r="13" spans="2:10" ht="28" customHeight="1" x14ac:dyDescent="0.2">
      <c r="B13" s="5">
        <v>7</v>
      </c>
      <c r="C13" s="6">
        <v>44958</v>
      </c>
      <c r="D13" s="23">
        <v>7</v>
      </c>
      <c r="E13" s="23"/>
      <c r="F13" s="23"/>
      <c r="G13" s="20">
        <v>1</v>
      </c>
      <c r="H13" s="21"/>
      <c r="I13" s="22"/>
      <c r="J13" s="19">
        <f t="shared" si="0"/>
        <v>8</v>
      </c>
    </row>
    <row r="14" spans="2:10" ht="28" customHeight="1" x14ac:dyDescent="0.2">
      <c r="B14" s="5">
        <v>8</v>
      </c>
      <c r="C14" s="6">
        <v>44927</v>
      </c>
      <c r="D14" s="23">
        <v>1</v>
      </c>
      <c r="E14" s="23"/>
      <c r="F14" s="23"/>
      <c r="G14" s="20">
        <v>0</v>
      </c>
      <c r="H14" s="21"/>
      <c r="I14" s="22"/>
      <c r="J14" s="19">
        <f t="shared" si="0"/>
        <v>1</v>
      </c>
    </row>
    <row r="15" spans="2:10" ht="28" customHeight="1" x14ac:dyDescent="0.2">
      <c r="B15" s="5">
        <v>9</v>
      </c>
      <c r="C15" s="6">
        <v>44896</v>
      </c>
      <c r="D15" s="23">
        <v>151</v>
      </c>
      <c r="E15" s="23"/>
      <c r="F15" s="23"/>
      <c r="G15" s="20">
        <v>22</v>
      </c>
      <c r="H15" s="21"/>
      <c r="I15" s="22"/>
      <c r="J15" s="19">
        <f t="shared" si="0"/>
        <v>173</v>
      </c>
    </row>
    <row r="16" spans="2:10" ht="28" customHeight="1" x14ac:dyDescent="0.2">
      <c r="B16" s="5">
        <v>10</v>
      </c>
      <c r="C16" s="6">
        <v>44866</v>
      </c>
      <c r="D16" s="23">
        <v>95</v>
      </c>
      <c r="E16" s="23"/>
      <c r="F16" s="23"/>
      <c r="G16" s="20">
        <v>6</v>
      </c>
      <c r="H16" s="21"/>
      <c r="I16" s="22"/>
      <c r="J16" s="19">
        <f t="shared" si="0"/>
        <v>101</v>
      </c>
    </row>
    <row r="17" spans="2:10" ht="28" customHeight="1" x14ac:dyDescent="0.2">
      <c r="B17" s="5">
        <v>11</v>
      </c>
      <c r="C17" s="6">
        <v>44835</v>
      </c>
      <c r="D17" s="23">
        <v>63</v>
      </c>
      <c r="E17" s="23"/>
      <c r="F17" s="23"/>
      <c r="G17" s="20">
        <v>5</v>
      </c>
      <c r="H17" s="21"/>
      <c r="I17" s="22"/>
      <c r="J17" s="19">
        <f t="shared" si="0"/>
        <v>68</v>
      </c>
    </row>
    <row r="18" spans="2:10" ht="28" customHeight="1" x14ac:dyDescent="0.2">
      <c r="B18" s="5">
        <v>12</v>
      </c>
      <c r="C18" s="6">
        <v>44805</v>
      </c>
      <c r="D18" s="23">
        <v>181</v>
      </c>
      <c r="E18" s="23"/>
      <c r="F18" s="23"/>
      <c r="G18" s="20">
        <v>19</v>
      </c>
      <c r="H18" s="21"/>
      <c r="I18" s="22"/>
      <c r="J18" s="19">
        <f t="shared" si="0"/>
        <v>200</v>
      </c>
    </row>
    <row r="19" spans="2:10" ht="28" customHeight="1" x14ac:dyDescent="0.2">
      <c r="B19" s="5">
        <v>13</v>
      </c>
      <c r="C19" s="6">
        <v>44774</v>
      </c>
      <c r="D19" s="23">
        <v>65</v>
      </c>
      <c r="E19" s="23"/>
      <c r="F19" s="23"/>
      <c r="G19" s="20">
        <v>7</v>
      </c>
      <c r="H19" s="21"/>
      <c r="I19" s="22"/>
      <c r="J19" s="19">
        <f t="shared" si="0"/>
        <v>72</v>
      </c>
    </row>
    <row r="20" spans="2:10" ht="28" customHeight="1" x14ac:dyDescent="0.2">
      <c r="B20" s="5">
        <v>14</v>
      </c>
      <c r="C20" s="6">
        <v>44743</v>
      </c>
      <c r="D20" s="23">
        <v>58</v>
      </c>
      <c r="E20" s="23"/>
      <c r="F20" s="23"/>
      <c r="G20" s="20">
        <v>2</v>
      </c>
      <c r="H20" s="21"/>
      <c r="I20" s="22"/>
      <c r="J20" s="19">
        <f t="shared" si="0"/>
        <v>60</v>
      </c>
    </row>
    <row r="21" spans="2:10" ht="28" customHeight="1" x14ac:dyDescent="0.2">
      <c r="B21" s="5">
        <v>15</v>
      </c>
      <c r="C21" s="6">
        <v>44713</v>
      </c>
      <c r="D21" s="23">
        <v>163</v>
      </c>
      <c r="E21" s="23"/>
      <c r="F21" s="23"/>
      <c r="G21" s="20">
        <v>33</v>
      </c>
      <c r="H21" s="21"/>
      <c r="I21" s="22"/>
      <c r="J21" s="19">
        <f t="shared" si="0"/>
        <v>196</v>
      </c>
    </row>
    <row r="22" spans="2:10" ht="28" customHeight="1" x14ac:dyDescent="0.2">
      <c r="B22" s="5">
        <v>16</v>
      </c>
      <c r="C22" s="6">
        <v>44682</v>
      </c>
      <c r="D22" s="23">
        <v>62</v>
      </c>
      <c r="E22" s="23"/>
      <c r="F22" s="23"/>
      <c r="G22" s="20">
        <v>5</v>
      </c>
      <c r="H22" s="21"/>
      <c r="I22" s="22"/>
      <c r="J22" s="19">
        <f t="shared" si="0"/>
        <v>67</v>
      </c>
    </row>
    <row r="23" spans="2:10" ht="28" customHeight="1" x14ac:dyDescent="0.2">
      <c r="B23" s="5">
        <v>17</v>
      </c>
      <c r="C23" s="6">
        <v>44652</v>
      </c>
      <c r="D23" s="23">
        <v>67</v>
      </c>
      <c r="E23" s="23"/>
      <c r="F23" s="23"/>
      <c r="G23" s="20">
        <v>8</v>
      </c>
      <c r="H23" s="21"/>
      <c r="I23" s="22"/>
      <c r="J23" s="19">
        <f t="shared" si="0"/>
        <v>75</v>
      </c>
    </row>
    <row r="24" spans="2:10" ht="28" customHeight="1" x14ac:dyDescent="0.2">
      <c r="B24" s="5">
        <v>18</v>
      </c>
      <c r="C24" s="6">
        <v>44621</v>
      </c>
      <c r="D24" s="23">
        <v>143</v>
      </c>
      <c r="E24" s="23"/>
      <c r="F24" s="23"/>
      <c r="G24" s="20">
        <v>50</v>
      </c>
      <c r="H24" s="21"/>
      <c r="I24" s="22"/>
      <c r="J24" s="19">
        <f t="shared" si="0"/>
        <v>193</v>
      </c>
    </row>
    <row r="25" spans="2:10" ht="28" customHeight="1" x14ac:dyDescent="0.2">
      <c r="B25" s="5">
        <v>19</v>
      </c>
      <c r="C25" s="6">
        <v>44593</v>
      </c>
      <c r="D25" s="23">
        <v>2</v>
      </c>
      <c r="E25" s="23"/>
      <c r="F25" s="23"/>
      <c r="G25" s="20">
        <v>2</v>
      </c>
      <c r="H25" s="21"/>
      <c r="I25" s="22"/>
      <c r="J25" s="19">
        <f t="shared" si="0"/>
        <v>4</v>
      </c>
    </row>
    <row r="26" spans="2:10" ht="28" customHeight="1" x14ac:dyDescent="0.2">
      <c r="B26" s="5">
        <v>20</v>
      </c>
      <c r="C26" s="6">
        <v>44562</v>
      </c>
      <c r="D26" s="23">
        <v>0</v>
      </c>
      <c r="E26" s="23"/>
      <c r="F26" s="23"/>
      <c r="G26" s="20">
        <v>0</v>
      </c>
      <c r="H26" s="21"/>
      <c r="I26" s="22"/>
      <c r="J26" s="19">
        <f t="shared" si="0"/>
        <v>0</v>
      </c>
    </row>
    <row r="27" spans="2:10" ht="28" customHeight="1" x14ac:dyDescent="0.2">
      <c r="B27" s="5">
        <v>21</v>
      </c>
      <c r="C27" s="6">
        <v>44531</v>
      </c>
      <c r="D27" s="23">
        <v>126</v>
      </c>
      <c r="E27" s="23"/>
      <c r="F27" s="23"/>
      <c r="G27" s="20">
        <v>46</v>
      </c>
      <c r="H27" s="21"/>
      <c r="I27" s="22"/>
      <c r="J27" s="19">
        <f t="shared" si="0"/>
        <v>172</v>
      </c>
    </row>
    <row r="28" spans="2:10" ht="28" customHeight="1" x14ac:dyDescent="0.2">
      <c r="B28" s="5">
        <v>22</v>
      </c>
      <c r="C28" s="6">
        <v>44501</v>
      </c>
      <c r="D28" s="23">
        <v>62</v>
      </c>
      <c r="E28" s="23"/>
      <c r="F28" s="23"/>
      <c r="G28" s="20">
        <v>5</v>
      </c>
      <c r="H28" s="21"/>
      <c r="I28" s="22"/>
      <c r="J28" s="19">
        <f t="shared" si="0"/>
        <v>67</v>
      </c>
    </row>
    <row r="29" spans="2:10" ht="28" customHeight="1" x14ac:dyDescent="0.2">
      <c r="B29" s="5">
        <v>23</v>
      </c>
      <c r="C29" s="6">
        <v>44470</v>
      </c>
      <c r="D29" s="23">
        <v>45</v>
      </c>
      <c r="E29" s="23"/>
      <c r="F29" s="23"/>
      <c r="G29" s="20">
        <v>17</v>
      </c>
      <c r="H29" s="21"/>
      <c r="I29" s="22"/>
      <c r="J29" s="19">
        <f t="shared" si="0"/>
        <v>62</v>
      </c>
    </row>
    <row r="30" spans="2:10" ht="28" customHeight="1" x14ac:dyDescent="0.2">
      <c r="B30" s="5">
        <v>24</v>
      </c>
      <c r="C30" s="6">
        <v>44440</v>
      </c>
      <c r="D30" s="23">
        <v>147</v>
      </c>
      <c r="E30" s="23"/>
      <c r="F30" s="23"/>
      <c r="G30" s="20">
        <v>31</v>
      </c>
      <c r="H30" s="21"/>
      <c r="I30" s="22"/>
      <c r="J30" s="19">
        <f t="shared" si="0"/>
        <v>178</v>
      </c>
    </row>
    <row r="31" spans="2:10" ht="28" customHeight="1" x14ac:dyDescent="0.2">
      <c r="B31" s="5">
        <v>25</v>
      </c>
      <c r="C31" s="6">
        <v>44409</v>
      </c>
      <c r="D31" s="23">
        <v>73</v>
      </c>
      <c r="E31" s="23"/>
      <c r="F31" s="23"/>
      <c r="G31" s="20">
        <v>10</v>
      </c>
      <c r="H31" s="21"/>
      <c r="I31" s="22"/>
      <c r="J31" s="19">
        <f t="shared" si="0"/>
        <v>83</v>
      </c>
    </row>
    <row r="32" spans="2:10" ht="28" customHeight="1" x14ac:dyDescent="0.2">
      <c r="B32" s="5">
        <v>26</v>
      </c>
      <c r="C32" s="6">
        <v>44378</v>
      </c>
      <c r="D32" s="23">
        <v>54</v>
      </c>
      <c r="E32" s="23"/>
      <c r="F32" s="23"/>
      <c r="G32" s="20">
        <v>61</v>
      </c>
      <c r="H32" s="21"/>
      <c r="I32" s="22"/>
      <c r="J32" s="19">
        <f t="shared" si="0"/>
        <v>115</v>
      </c>
    </row>
    <row r="33" spans="2:10" ht="28" customHeight="1" x14ac:dyDescent="0.2">
      <c r="B33" s="5">
        <v>27</v>
      </c>
      <c r="C33" s="6">
        <v>44348</v>
      </c>
      <c r="D33" s="23">
        <v>160</v>
      </c>
      <c r="E33" s="23"/>
      <c r="F33" s="23"/>
      <c r="G33" s="20">
        <v>42</v>
      </c>
      <c r="H33" s="21"/>
      <c r="I33" s="22"/>
      <c r="J33" s="19">
        <f t="shared" si="0"/>
        <v>202</v>
      </c>
    </row>
    <row r="34" spans="2:10" ht="28" customHeight="1" x14ac:dyDescent="0.2">
      <c r="B34" s="5">
        <v>28</v>
      </c>
      <c r="C34" s="6">
        <v>44317</v>
      </c>
      <c r="D34" s="23">
        <v>41</v>
      </c>
      <c r="E34" s="23"/>
      <c r="F34" s="23"/>
      <c r="G34" s="20">
        <v>12</v>
      </c>
      <c r="H34" s="21"/>
      <c r="I34" s="22"/>
      <c r="J34" s="19">
        <f t="shared" si="0"/>
        <v>53</v>
      </c>
    </row>
    <row r="35" spans="2:10" ht="27.75" customHeight="1" x14ac:dyDescent="0.2">
      <c r="B35" s="5">
        <v>29</v>
      </c>
      <c r="C35" s="6">
        <v>44287</v>
      </c>
      <c r="D35" s="23">
        <v>76</v>
      </c>
      <c r="E35" s="23"/>
      <c r="F35" s="23"/>
      <c r="G35" s="20">
        <v>17</v>
      </c>
      <c r="H35" s="21"/>
      <c r="I35" s="22"/>
      <c r="J35" s="19">
        <f t="shared" si="0"/>
        <v>93</v>
      </c>
    </row>
    <row r="36" spans="2:10" ht="28" customHeight="1" x14ac:dyDescent="0.2">
      <c r="B36" s="5">
        <v>30</v>
      </c>
      <c r="C36" s="6">
        <v>44256</v>
      </c>
      <c r="D36" s="31">
        <v>150</v>
      </c>
      <c r="E36" s="32"/>
      <c r="F36" s="33"/>
      <c r="G36" s="31">
        <v>53</v>
      </c>
      <c r="H36" s="32"/>
      <c r="I36" s="33"/>
      <c r="J36" s="19">
        <f t="shared" si="0"/>
        <v>203</v>
      </c>
    </row>
    <row r="37" spans="2:10" ht="28" customHeight="1" x14ac:dyDescent="0.2">
      <c r="B37" s="5">
        <v>31</v>
      </c>
      <c r="C37" s="6">
        <v>44228</v>
      </c>
      <c r="D37" s="23">
        <v>3</v>
      </c>
      <c r="E37" s="23"/>
      <c r="F37" s="23"/>
      <c r="G37" s="20">
        <v>4</v>
      </c>
      <c r="H37" s="21"/>
      <c r="I37" s="22"/>
      <c r="J37" s="19">
        <f t="shared" si="0"/>
        <v>7</v>
      </c>
    </row>
    <row r="38" spans="2:10" ht="28" customHeight="1" x14ac:dyDescent="0.2">
      <c r="B38" s="5">
        <v>32</v>
      </c>
      <c r="C38" s="6">
        <v>44197</v>
      </c>
      <c r="D38" s="31">
        <v>2</v>
      </c>
      <c r="E38" s="32"/>
      <c r="F38" s="33"/>
      <c r="G38" s="31">
        <v>0</v>
      </c>
      <c r="H38" s="32"/>
      <c r="I38" s="33"/>
      <c r="J38" s="19">
        <f t="shared" si="0"/>
        <v>2</v>
      </c>
    </row>
    <row r="39" spans="2:10" ht="28" customHeight="1" x14ac:dyDescent="0.2">
      <c r="B39" s="5">
        <v>33</v>
      </c>
      <c r="C39" s="6">
        <v>44166</v>
      </c>
      <c r="D39" s="31">
        <v>179</v>
      </c>
      <c r="E39" s="32"/>
      <c r="F39" s="33"/>
      <c r="G39" s="31">
        <v>53</v>
      </c>
      <c r="H39" s="32"/>
      <c r="I39" s="33"/>
      <c r="J39" s="19">
        <f t="shared" si="0"/>
        <v>232</v>
      </c>
    </row>
    <row r="40" spans="2:10" ht="28" customHeight="1" x14ac:dyDescent="0.2">
      <c r="B40" s="5">
        <v>34</v>
      </c>
      <c r="C40" s="6">
        <v>44136</v>
      </c>
      <c r="D40" s="31">
        <v>118</v>
      </c>
      <c r="E40" s="32"/>
      <c r="F40" s="33"/>
      <c r="G40" s="31">
        <v>20</v>
      </c>
      <c r="H40" s="32"/>
      <c r="I40" s="33"/>
      <c r="J40" s="19">
        <f t="shared" si="0"/>
        <v>138</v>
      </c>
    </row>
    <row r="41" spans="2:10" ht="28" customHeight="1" x14ac:dyDescent="0.2">
      <c r="B41" s="5">
        <v>35</v>
      </c>
      <c r="C41" s="6">
        <v>44105</v>
      </c>
      <c r="D41" s="31">
        <v>131</v>
      </c>
      <c r="E41" s="32"/>
      <c r="F41" s="33"/>
      <c r="G41" s="31">
        <v>25</v>
      </c>
      <c r="H41" s="32"/>
      <c r="I41" s="33"/>
      <c r="J41" s="19">
        <f t="shared" si="0"/>
        <v>156</v>
      </c>
    </row>
    <row r="42" spans="2:10" ht="28" customHeight="1" x14ac:dyDescent="0.2">
      <c r="B42" s="5">
        <v>36</v>
      </c>
      <c r="C42" s="6">
        <v>44075</v>
      </c>
      <c r="D42" s="31">
        <v>121</v>
      </c>
      <c r="E42" s="32"/>
      <c r="F42" s="33"/>
      <c r="G42" s="31">
        <v>44</v>
      </c>
      <c r="H42" s="32"/>
      <c r="I42" s="33"/>
      <c r="J42" s="19">
        <f t="shared" si="0"/>
        <v>165</v>
      </c>
    </row>
    <row r="43" spans="2:10" ht="28" customHeight="1" x14ac:dyDescent="0.2">
      <c r="B43" s="5">
        <v>37</v>
      </c>
      <c r="C43" s="6">
        <v>44044</v>
      </c>
      <c r="D43" s="31">
        <v>104</v>
      </c>
      <c r="E43" s="32"/>
      <c r="F43" s="33"/>
      <c r="G43" s="31">
        <v>38</v>
      </c>
      <c r="H43" s="32"/>
      <c r="I43" s="33"/>
      <c r="J43" s="19">
        <f t="shared" si="0"/>
        <v>142</v>
      </c>
    </row>
    <row r="44" spans="2:10" ht="28" customHeight="1" x14ac:dyDescent="0.2">
      <c r="B44" s="5">
        <v>38</v>
      </c>
      <c r="C44" s="6">
        <v>44013</v>
      </c>
      <c r="D44" s="31">
        <v>8</v>
      </c>
      <c r="E44" s="32"/>
      <c r="F44" s="33"/>
      <c r="G44" s="31">
        <v>8</v>
      </c>
      <c r="H44" s="32"/>
      <c r="I44" s="33"/>
      <c r="J44" s="19">
        <f t="shared" si="0"/>
        <v>16</v>
      </c>
    </row>
    <row r="45" spans="2:10" ht="28" customHeight="1" x14ac:dyDescent="0.2">
      <c r="B45" s="5">
        <v>39</v>
      </c>
      <c r="C45" s="6">
        <v>43983</v>
      </c>
      <c r="D45" s="31">
        <v>1</v>
      </c>
      <c r="E45" s="32"/>
      <c r="F45" s="33"/>
      <c r="G45" s="31">
        <v>0</v>
      </c>
      <c r="H45" s="32"/>
      <c r="I45" s="33"/>
      <c r="J45" s="19">
        <f t="shared" si="0"/>
        <v>1</v>
      </c>
    </row>
    <row r="46" spans="2:10" ht="28" customHeight="1" x14ac:dyDescent="0.2">
      <c r="B46" s="5">
        <v>40</v>
      </c>
      <c r="C46" s="6">
        <v>43952</v>
      </c>
      <c r="D46" s="31">
        <v>0</v>
      </c>
      <c r="E46" s="32"/>
      <c r="F46" s="33"/>
      <c r="G46" s="31">
        <v>0</v>
      </c>
      <c r="H46" s="32"/>
      <c r="I46" s="33"/>
      <c r="J46" s="19">
        <f t="shared" si="0"/>
        <v>0</v>
      </c>
    </row>
    <row r="47" spans="2:10" ht="28" customHeight="1" x14ac:dyDescent="0.2">
      <c r="B47" s="5">
        <v>41</v>
      </c>
      <c r="C47" s="6">
        <v>43922</v>
      </c>
      <c r="D47" s="23">
        <v>1</v>
      </c>
      <c r="E47" s="23"/>
      <c r="F47" s="23"/>
      <c r="G47" s="20">
        <v>0</v>
      </c>
      <c r="H47" s="21"/>
      <c r="I47" s="22"/>
      <c r="J47" s="19">
        <f t="shared" si="0"/>
        <v>1</v>
      </c>
    </row>
    <row r="48" spans="2:10" ht="28" customHeight="1" x14ac:dyDescent="0.2">
      <c r="B48" s="5">
        <v>42</v>
      </c>
      <c r="C48" s="6">
        <v>43891</v>
      </c>
      <c r="D48" s="23">
        <v>150</v>
      </c>
      <c r="E48" s="23"/>
      <c r="F48" s="23"/>
      <c r="G48" s="20">
        <v>19</v>
      </c>
      <c r="H48" s="21"/>
      <c r="I48" s="22"/>
      <c r="J48" s="19">
        <f t="shared" si="0"/>
        <v>169</v>
      </c>
    </row>
    <row r="49" spans="2:10" ht="28" customHeight="1" x14ac:dyDescent="0.2">
      <c r="B49" s="5">
        <v>43</v>
      </c>
      <c r="C49" s="6">
        <v>43862</v>
      </c>
      <c r="D49" s="23">
        <f>15+5+3</f>
        <v>23</v>
      </c>
      <c r="E49" s="23"/>
      <c r="F49" s="23"/>
      <c r="G49" s="20">
        <f>0+0+0</f>
        <v>0</v>
      </c>
      <c r="H49" s="21"/>
      <c r="I49" s="22"/>
      <c r="J49" s="19">
        <f t="shared" si="0"/>
        <v>23</v>
      </c>
    </row>
    <row r="50" spans="2:10" ht="28" customHeight="1" x14ac:dyDescent="0.2">
      <c r="B50" s="5">
        <v>44</v>
      </c>
      <c r="C50" s="6">
        <v>43831</v>
      </c>
      <c r="D50" s="23">
        <v>5</v>
      </c>
      <c r="E50" s="23"/>
      <c r="F50" s="23"/>
      <c r="G50" s="20">
        <v>1</v>
      </c>
      <c r="H50" s="21"/>
      <c r="I50" s="22"/>
      <c r="J50" s="19">
        <f t="shared" si="0"/>
        <v>6</v>
      </c>
    </row>
    <row r="51" spans="2:10" ht="28" customHeight="1" x14ac:dyDescent="0.2">
      <c r="B51" s="5">
        <v>45</v>
      </c>
      <c r="C51" s="6">
        <v>43800</v>
      </c>
      <c r="D51" s="23">
        <v>156</v>
      </c>
      <c r="E51" s="23"/>
      <c r="F51" s="23"/>
      <c r="G51" s="20">
        <v>82</v>
      </c>
      <c r="H51" s="21"/>
      <c r="I51" s="22"/>
      <c r="J51" s="19">
        <f t="shared" si="0"/>
        <v>238</v>
      </c>
    </row>
    <row r="52" spans="2:10" ht="28" customHeight="1" x14ac:dyDescent="0.2">
      <c r="B52" s="5">
        <v>46</v>
      </c>
      <c r="C52" s="6">
        <v>43770</v>
      </c>
      <c r="D52" s="23">
        <v>102</v>
      </c>
      <c r="E52" s="23"/>
      <c r="F52" s="23"/>
      <c r="G52" s="20">
        <v>28</v>
      </c>
      <c r="H52" s="21"/>
      <c r="I52" s="22"/>
      <c r="J52" s="19">
        <f t="shared" si="0"/>
        <v>130</v>
      </c>
    </row>
    <row r="53" spans="2:10" ht="28" customHeight="1" x14ac:dyDescent="0.2">
      <c r="B53" s="5">
        <v>47</v>
      </c>
      <c r="C53" s="6">
        <v>43739</v>
      </c>
      <c r="D53" s="23">
        <v>91</v>
      </c>
      <c r="E53" s="23"/>
      <c r="F53" s="23"/>
      <c r="G53" s="20">
        <v>36</v>
      </c>
      <c r="H53" s="21"/>
      <c r="I53" s="22"/>
      <c r="J53" s="19">
        <f t="shared" si="0"/>
        <v>127</v>
      </c>
    </row>
    <row r="54" spans="2:10" ht="28" customHeight="1" x14ac:dyDescent="0.2">
      <c r="B54" s="5">
        <v>48</v>
      </c>
      <c r="C54" s="6">
        <v>43709</v>
      </c>
      <c r="D54" s="23">
        <v>200</v>
      </c>
      <c r="E54" s="23"/>
      <c r="F54" s="23"/>
      <c r="G54" s="20">
        <v>83</v>
      </c>
      <c r="H54" s="21"/>
      <c r="I54" s="22"/>
      <c r="J54" s="19">
        <f t="shared" si="0"/>
        <v>283</v>
      </c>
    </row>
    <row r="55" spans="2:10" ht="28" customHeight="1" x14ac:dyDescent="0.2">
      <c r="B55" s="5">
        <v>49</v>
      </c>
      <c r="C55" s="6">
        <v>43678</v>
      </c>
      <c r="D55" s="23">
        <v>97</v>
      </c>
      <c r="E55" s="23"/>
      <c r="F55" s="23"/>
      <c r="G55" s="20">
        <v>16</v>
      </c>
      <c r="H55" s="21"/>
      <c r="I55" s="22"/>
      <c r="J55" s="19">
        <f t="shared" si="0"/>
        <v>113</v>
      </c>
    </row>
    <row r="56" spans="2:10" ht="28" customHeight="1" x14ac:dyDescent="0.2">
      <c r="B56" s="5">
        <v>50</v>
      </c>
      <c r="C56" s="7">
        <v>43647</v>
      </c>
      <c r="D56" s="31">
        <v>74</v>
      </c>
      <c r="E56" s="32"/>
      <c r="F56" s="33"/>
      <c r="G56" s="31">
        <v>26</v>
      </c>
      <c r="H56" s="32"/>
      <c r="I56" s="33"/>
      <c r="J56" s="19">
        <f t="shared" si="0"/>
        <v>100</v>
      </c>
    </row>
    <row r="57" spans="2:10" ht="28" customHeight="1" x14ac:dyDescent="0.2">
      <c r="B57" s="5">
        <v>51</v>
      </c>
      <c r="C57" s="7">
        <v>43617</v>
      </c>
      <c r="D57" s="31">
        <v>189</v>
      </c>
      <c r="E57" s="32"/>
      <c r="F57" s="33"/>
      <c r="G57" s="31">
        <v>88</v>
      </c>
      <c r="H57" s="32"/>
      <c r="I57" s="33"/>
      <c r="J57" s="19">
        <f t="shared" si="0"/>
        <v>277</v>
      </c>
    </row>
    <row r="58" spans="2:10" ht="28" customHeight="1" x14ac:dyDescent="0.2">
      <c r="B58" s="5">
        <v>52</v>
      </c>
      <c r="C58" s="7">
        <v>43586</v>
      </c>
      <c r="D58" s="34">
        <v>80</v>
      </c>
      <c r="E58" s="34"/>
      <c r="F58" s="34"/>
      <c r="G58" s="31">
        <v>29</v>
      </c>
      <c r="H58" s="32"/>
      <c r="I58" s="33"/>
      <c r="J58" s="19">
        <f t="shared" si="0"/>
        <v>109</v>
      </c>
    </row>
    <row r="59" spans="2:10" ht="28" customHeight="1" x14ac:dyDescent="0.2">
      <c r="B59" s="5">
        <v>53</v>
      </c>
      <c r="C59" s="7">
        <v>43556</v>
      </c>
      <c r="D59" s="34">
        <v>82</v>
      </c>
      <c r="E59" s="34"/>
      <c r="F59" s="34"/>
      <c r="G59" s="31">
        <v>57</v>
      </c>
      <c r="H59" s="32"/>
      <c r="I59" s="33"/>
      <c r="J59" s="19">
        <f t="shared" si="0"/>
        <v>139</v>
      </c>
    </row>
    <row r="60" spans="2:10" ht="28" customHeight="1" x14ac:dyDescent="0.2">
      <c r="B60" s="5">
        <v>54</v>
      </c>
      <c r="C60" s="7">
        <v>43525</v>
      </c>
      <c r="D60" s="34">
        <v>222</v>
      </c>
      <c r="E60" s="34"/>
      <c r="F60" s="34"/>
      <c r="G60" s="31">
        <v>57</v>
      </c>
      <c r="H60" s="32"/>
      <c r="I60" s="33"/>
      <c r="J60" s="19">
        <f t="shared" si="0"/>
        <v>279</v>
      </c>
    </row>
    <row r="61" spans="2:10" ht="28" customHeight="1" x14ac:dyDescent="0.2">
      <c r="B61" s="5">
        <v>55</v>
      </c>
      <c r="C61" s="7">
        <v>43497</v>
      </c>
      <c r="D61" s="34">
        <v>35</v>
      </c>
      <c r="E61" s="34"/>
      <c r="F61" s="34"/>
      <c r="G61" s="31">
        <v>1</v>
      </c>
      <c r="H61" s="32"/>
      <c r="I61" s="33"/>
      <c r="J61" s="19">
        <f t="shared" si="0"/>
        <v>36</v>
      </c>
    </row>
    <row r="62" spans="2:10" ht="28" customHeight="1" x14ac:dyDescent="0.2">
      <c r="B62" s="5">
        <v>56</v>
      </c>
      <c r="C62" s="7">
        <v>43466</v>
      </c>
      <c r="D62" s="34">
        <v>6</v>
      </c>
      <c r="E62" s="34"/>
      <c r="F62" s="34"/>
      <c r="G62" s="31">
        <v>3</v>
      </c>
      <c r="H62" s="32"/>
      <c r="I62" s="33"/>
      <c r="J62" s="19">
        <f t="shared" si="0"/>
        <v>9</v>
      </c>
    </row>
    <row r="63" spans="2:10" ht="28" customHeight="1" x14ac:dyDescent="0.2">
      <c r="B63" s="5">
        <v>57</v>
      </c>
      <c r="C63" s="7">
        <v>43435</v>
      </c>
      <c r="D63" s="34">
        <v>162</v>
      </c>
      <c r="E63" s="34"/>
      <c r="F63" s="34"/>
      <c r="G63" s="31">
        <v>86</v>
      </c>
      <c r="H63" s="32"/>
      <c r="I63" s="33"/>
      <c r="J63" s="19">
        <f t="shared" si="0"/>
        <v>248</v>
      </c>
    </row>
    <row r="64" spans="2:10" ht="28" customHeight="1" x14ac:dyDescent="0.2">
      <c r="B64" s="5">
        <v>58</v>
      </c>
      <c r="C64" s="7">
        <v>43405</v>
      </c>
      <c r="D64" s="34">
        <v>98</v>
      </c>
      <c r="E64" s="34"/>
      <c r="F64" s="34"/>
      <c r="G64" s="31">
        <v>16</v>
      </c>
      <c r="H64" s="32"/>
      <c r="I64" s="33"/>
      <c r="J64" s="19">
        <f t="shared" si="0"/>
        <v>114</v>
      </c>
    </row>
    <row r="65" spans="2:10" ht="28" customHeight="1" x14ac:dyDescent="0.2">
      <c r="B65" s="5">
        <v>59</v>
      </c>
      <c r="C65" s="7">
        <v>43374</v>
      </c>
      <c r="D65" s="34">
        <v>110</v>
      </c>
      <c r="E65" s="34"/>
      <c r="F65" s="34"/>
      <c r="G65" s="31">
        <v>30</v>
      </c>
      <c r="H65" s="32"/>
      <c r="I65" s="33"/>
      <c r="J65" s="19">
        <f t="shared" si="0"/>
        <v>140</v>
      </c>
    </row>
    <row r="66" spans="2:10" ht="28" customHeight="1" x14ac:dyDescent="0.2">
      <c r="B66" s="5">
        <v>60</v>
      </c>
      <c r="C66" s="7">
        <v>43344</v>
      </c>
      <c r="D66" s="34">
        <v>152</v>
      </c>
      <c r="E66" s="34"/>
      <c r="F66" s="34"/>
      <c r="G66" s="31">
        <v>104</v>
      </c>
      <c r="H66" s="32"/>
      <c r="I66" s="33"/>
      <c r="J66" s="19">
        <f t="shared" si="0"/>
        <v>256</v>
      </c>
    </row>
    <row r="67" spans="2:10" ht="28" customHeight="1" x14ac:dyDescent="0.2">
      <c r="B67" s="5">
        <v>61</v>
      </c>
      <c r="C67" s="7">
        <v>43313</v>
      </c>
      <c r="D67" s="34">
        <v>108</v>
      </c>
      <c r="E67" s="34"/>
      <c r="F67" s="34"/>
      <c r="G67" s="31">
        <v>25</v>
      </c>
      <c r="H67" s="32"/>
      <c r="I67" s="33"/>
      <c r="J67" s="19">
        <f t="shared" si="0"/>
        <v>133</v>
      </c>
    </row>
    <row r="68" spans="2:10" ht="28" customHeight="1" x14ac:dyDescent="0.2">
      <c r="B68" s="5">
        <v>62</v>
      </c>
      <c r="C68" s="7">
        <v>43282</v>
      </c>
      <c r="D68" s="34">
        <v>86</v>
      </c>
      <c r="E68" s="34"/>
      <c r="F68" s="34"/>
      <c r="G68" s="31">
        <v>24</v>
      </c>
      <c r="H68" s="32"/>
      <c r="I68" s="33"/>
      <c r="J68" s="19">
        <f t="shared" si="0"/>
        <v>110</v>
      </c>
    </row>
    <row r="69" spans="2:10" ht="28" customHeight="1" x14ac:dyDescent="0.2">
      <c r="B69" s="5">
        <v>63</v>
      </c>
      <c r="C69" s="7">
        <v>43252</v>
      </c>
      <c r="D69" s="34">
        <v>158</v>
      </c>
      <c r="E69" s="34"/>
      <c r="F69" s="34"/>
      <c r="G69" s="31">
        <v>88</v>
      </c>
      <c r="H69" s="32"/>
      <c r="I69" s="33"/>
      <c r="J69" s="19">
        <f t="shared" si="0"/>
        <v>246</v>
      </c>
    </row>
    <row r="70" spans="2:10" ht="28" customHeight="1" x14ac:dyDescent="0.2">
      <c r="B70" s="5">
        <v>64</v>
      </c>
      <c r="C70" s="7">
        <v>43221</v>
      </c>
      <c r="D70" s="34">
        <v>92</v>
      </c>
      <c r="E70" s="34"/>
      <c r="F70" s="34"/>
      <c r="G70" s="31">
        <v>35</v>
      </c>
      <c r="H70" s="32"/>
      <c r="I70" s="33"/>
      <c r="J70" s="19">
        <f t="shared" si="0"/>
        <v>127</v>
      </c>
    </row>
    <row r="71" spans="2:10" ht="28" customHeight="1" x14ac:dyDescent="0.2">
      <c r="B71" s="5">
        <v>65</v>
      </c>
      <c r="C71" s="7">
        <v>43191</v>
      </c>
      <c r="D71" s="34">
        <v>90</v>
      </c>
      <c r="E71" s="34"/>
      <c r="F71" s="34"/>
      <c r="G71" s="31">
        <v>66</v>
      </c>
      <c r="H71" s="32"/>
      <c r="I71" s="33"/>
      <c r="J71" s="19">
        <f t="shared" ref="J71:J78" si="1">SUM(D71:I71)</f>
        <v>156</v>
      </c>
    </row>
    <row r="72" spans="2:10" ht="28" customHeight="1" x14ac:dyDescent="0.2">
      <c r="B72" s="5">
        <v>66</v>
      </c>
      <c r="C72" s="7">
        <v>43160</v>
      </c>
      <c r="D72" s="34">
        <v>203</v>
      </c>
      <c r="E72" s="34"/>
      <c r="F72" s="34"/>
      <c r="G72" s="31">
        <v>44</v>
      </c>
      <c r="H72" s="32"/>
      <c r="I72" s="33"/>
      <c r="J72" s="19">
        <f t="shared" si="1"/>
        <v>247</v>
      </c>
    </row>
    <row r="73" spans="2:10" ht="28" customHeight="1" x14ac:dyDescent="0.2">
      <c r="B73" s="5">
        <v>67</v>
      </c>
      <c r="C73" s="7">
        <v>43132</v>
      </c>
      <c r="D73" s="34">
        <v>41</v>
      </c>
      <c r="E73" s="34"/>
      <c r="F73" s="34"/>
      <c r="G73" s="31">
        <v>3</v>
      </c>
      <c r="H73" s="32"/>
      <c r="I73" s="33"/>
      <c r="J73" s="19">
        <f t="shared" si="1"/>
        <v>44</v>
      </c>
    </row>
    <row r="74" spans="2:10" ht="28" customHeight="1" x14ac:dyDescent="0.2">
      <c r="B74" s="5">
        <v>68</v>
      </c>
      <c r="C74" s="7">
        <v>43101</v>
      </c>
      <c r="D74" s="34">
        <v>6</v>
      </c>
      <c r="E74" s="34"/>
      <c r="F74" s="34"/>
      <c r="G74" s="31">
        <v>0</v>
      </c>
      <c r="H74" s="32"/>
      <c r="I74" s="33"/>
      <c r="J74" s="19">
        <f t="shared" si="1"/>
        <v>6</v>
      </c>
    </row>
    <row r="75" spans="2:10" ht="28" customHeight="1" x14ac:dyDescent="0.2">
      <c r="B75" s="5">
        <v>69</v>
      </c>
      <c r="C75" s="7">
        <v>43070</v>
      </c>
      <c r="D75" s="34">
        <v>161</v>
      </c>
      <c r="E75" s="34"/>
      <c r="F75" s="34"/>
      <c r="G75" s="31">
        <v>105</v>
      </c>
      <c r="H75" s="32"/>
      <c r="I75" s="33"/>
      <c r="J75" s="19">
        <f t="shared" si="1"/>
        <v>266</v>
      </c>
    </row>
    <row r="76" spans="2:10" ht="28" customHeight="1" x14ac:dyDescent="0.2">
      <c r="B76" s="5">
        <v>70</v>
      </c>
      <c r="C76" s="8">
        <v>43040</v>
      </c>
      <c r="D76" s="34">
        <v>117</v>
      </c>
      <c r="E76" s="34"/>
      <c r="F76" s="34"/>
      <c r="G76" s="31">
        <v>39</v>
      </c>
      <c r="H76" s="32"/>
      <c r="I76" s="33"/>
      <c r="J76" s="19">
        <f t="shared" si="1"/>
        <v>156</v>
      </c>
    </row>
    <row r="77" spans="2:10" ht="28" customHeight="1" x14ac:dyDescent="0.2">
      <c r="B77" s="5">
        <v>71</v>
      </c>
      <c r="C77" s="7">
        <v>43009</v>
      </c>
      <c r="D77" s="34">
        <v>52</v>
      </c>
      <c r="E77" s="34"/>
      <c r="F77" s="34"/>
      <c r="G77" s="31">
        <v>14</v>
      </c>
      <c r="H77" s="32"/>
      <c r="I77" s="33"/>
      <c r="J77" s="19">
        <f t="shared" si="1"/>
        <v>66</v>
      </c>
    </row>
    <row r="78" spans="2:10" ht="28" customHeight="1" x14ac:dyDescent="0.2">
      <c r="B78" s="5">
        <v>72</v>
      </c>
      <c r="C78" s="7">
        <v>42979</v>
      </c>
      <c r="D78" s="34">
        <v>55</v>
      </c>
      <c r="E78" s="34"/>
      <c r="F78" s="34"/>
      <c r="G78" s="31">
        <v>26</v>
      </c>
      <c r="H78" s="32"/>
      <c r="I78" s="33"/>
      <c r="J78" s="19">
        <f t="shared" si="1"/>
        <v>81</v>
      </c>
    </row>
    <row r="79" spans="2:10" s="11" customFormat="1" ht="33" customHeight="1" x14ac:dyDescent="0.2">
      <c r="B79" s="41"/>
      <c r="C79" s="17" t="s">
        <v>2</v>
      </c>
      <c r="D79" s="39">
        <f>SUM(D7:F78)</f>
        <v>6343</v>
      </c>
      <c r="E79" s="40"/>
      <c r="F79" s="40"/>
      <c r="G79" s="39">
        <f>SUM(G7:I78)</f>
        <v>2081</v>
      </c>
      <c r="H79" s="40"/>
      <c r="I79" s="40"/>
      <c r="J79" s="18">
        <f>SUM(J7:J78)</f>
        <v>8424</v>
      </c>
    </row>
    <row r="80" spans="2:10" ht="19" x14ac:dyDescent="0.25">
      <c r="B80" s="41"/>
      <c r="C80" s="10"/>
      <c r="D80" s="2"/>
      <c r="E80" s="2"/>
      <c r="F80" s="2"/>
      <c r="G80" s="2"/>
      <c r="H80" s="3"/>
      <c r="I80" s="3"/>
      <c r="J80" s="4"/>
    </row>
    <row r="81" spans="2:10" x14ac:dyDescent="0.2">
      <c r="B81" s="38"/>
      <c r="C81" s="38"/>
      <c r="D81" s="38"/>
      <c r="E81" s="38"/>
      <c r="F81" s="38"/>
      <c r="G81" s="38"/>
      <c r="H81" s="38"/>
      <c r="I81" s="38"/>
      <c r="J81" s="38"/>
    </row>
  </sheetData>
  <mergeCells count="152">
    <mergeCell ref="G70:I70"/>
    <mergeCell ref="D21:F21"/>
    <mergeCell ref="G21:I21"/>
    <mergeCell ref="D23:F23"/>
    <mergeCell ref="G23:I23"/>
    <mergeCell ref="D24:F24"/>
    <mergeCell ref="G24:I24"/>
    <mergeCell ref="D65:F65"/>
    <mergeCell ref="D56:F56"/>
    <mergeCell ref="G56:I56"/>
    <mergeCell ref="D57:F57"/>
    <mergeCell ref="D30:F30"/>
    <mergeCell ref="G30:I30"/>
    <mergeCell ref="D50:F50"/>
    <mergeCell ref="G37:I37"/>
    <mergeCell ref="D49:F49"/>
    <mergeCell ref="G57:I57"/>
    <mergeCell ref="D69:F69"/>
    <mergeCell ref="G59:I59"/>
    <mergeCell ref="G60:I60"/>
    <mergeCell ref="G61:I61"/>
    <mergeCell ref="G62:I62"/>
    <mergeCell ref="G63:I63"/>
    <mergeCell ref="G64:I64"/>
    <mergeCell ref="G68:I68"/>
    <mergeCell ref="D62:F62"/>
    <mergeCell ref="G65:I65"/>
    <mergeCell ref="G66:I66"/>
    <mergeCell ref="G67:I67"/>
    <mergeCell ref="D64:F64"/>
    <mergeCell ref="D66:F66"/>
    <mergeCell ref="D67:F67"/>
    <mergeCell ref="D63:F63"/>
    <mergeCell ref="D61:F61"/>
    <mergeCell ref="B81:J81"/>
    <mergeCell ref="D79:F79"/>
    <mergeCell ref="G76:I76"/>
    <mergeCell ref="G77:I77"/>
    <mergeCell ref="G71:I71"/>
    <mergeCell ref="G72:I72"/>
    <mergeCell ref="G73:I73"/>
    <mergeCell ref="G74:I74"/>
    <mergeCell ref="G75:I75"/>
    <mergeCell ref="D71:F71"/>
    <mergeCell ref="D72:F72"/>
    <mergeCell ref="D73:F73"/>
    <mergeCell ref="D74:F74"/>
    <mergeCell ref="D75:F75"/>
    <mergeCell ref="B79:B80"/>
    <mergeCell ref="G79:I79"/>
    <mergeCell ref="D76:F76"/>
    <mergeCell ref="D77:F77"/>
    <mergeCell ref="D78:F78"/>
    <mergeCell ref="G78:I78"/>
    <mergeCell ref="D70:F70"/>
    <mergeCell ref="D68:F68"/>
    <mergeCell ref="G69:I69"/>
    <mergeCell ref="D35:F35"/>
    <mergeCell ref="D33:F33"/>
    <mergeCell ref="G33:I33"/>
    <mergeCell ref="G50:I50"/>
    <mergeCell ref="D6:F6"/>
    <mergeCell ref="D55:F55"/>
    <mergeCell ref="D58:F58"/>
    <mergeCell ref="G6:I6"/>
    <mergeCell ref="G55:I55"/>
    <mergeCell ref="G58:I58"/>
    <mergeCell ref="G25:I25"/>
    <mergeCell ref="D25:F25"/>
    <mergeCell ref="G42:I42"/>
    <mergeCell ref="G47:I47"/>
    <mergeCell ref="G48:I48"/>
    <mergeCell ref="D47:F47"/>
    <mergeCell ref="G53:I53"/>
    <mergeCell ref="D51:F51"/>
    <mergeCell ref="G51:I51"/>
    <mergeCell ref="G49:I49"/>
    <mergeCell ref="D48:F48"/>
    <mergeCell ref="D41:F41"/>
    <mergeCell ref="G41:I41"/>
    <mergeCell ref="D32:F32"/>
    <mergeCell ref="D59:F59"/>
    <mergeCell ref="D60:F60"/>
    <mergeCell ref="D29:F29"/>
    <mergeCell ref="G29:I29"/>
    <mergeCell ref="D28:F28"/>
    <mergeCell ref="G28:I28"/>
    <mergeCell ref="D27:F27"/>
    <mergeCell ref="G27:I27"/>
    <mergeCell ref="D26:F26"/>
    <mergeCell ref="G36:I36"/>
    <mergeCell ref="G26:I26"/>
    <mergeCell ref="D53:F53"/>
    <mergeCell ref="G35:I35"/>
    <mergeCell ref="D36:F36"/>
    <mergeCell ref="D44:F44"/>
    <mergeCell ref="G44:I44"/>
    <mergeCell ref="D37:F37"/>
    <mergeCell ref="D52:F52"/>
    <mergeCell ref="G52:I52"/>
    <mergeCell ref="D54:F54"/>
    <mergeCell ref="G54:I54"/>
    <mergeCell ref="D46:F46"/>
    <mergeCell ref="G46:I46"/>
    <mergeCell ref="D42:F42"/>
    <mergeCell ref="G19:I19"/>
    <mergeCell ref="D12:F12"/>
    <mergeCell ref="G12:I12"/>
    <mergeCell ref="D14:F14"/>
    <mergeCell ref="G14:I14"/>
    <mergeCell ref="D16:F16"/>
    <mergeCell ref="G16:I16"/>
    <mergeCell ref="D18:F18"/>
    <mergeCell ref="D10:F10"/>
    <mergeCell ref="G10:I10"/>
    <mergeCell ref="D11:F11"/>
    <mergeCell ref="D45:F45"/>
    <mergeCell ref="G45:I45"/>
    <mergeCell ref="D43:F43"/>
    <mergeCell ref="G43:I43"/>
    <mergeCell ref="D40:F40"/>
    <mergeCell ref="G40:I40"/>
    <mergeCell ref="D39:F39"/>
    <mergeCell ref="G39:I39"/>
    <mergeCell ref="D38:F38"/>
    <mergeCell ref="G38:I38"/>
    <mergeCell ref="G32:I32"/>
    <mergeCell ref="D34:F34"/>
    <mergeCell ref="G34:I34"/>
    <mergeCell ref="D22:F22"/>
    <mergeCell ref="G22:I22"/>
    <mergeCell ref="D20:F20"/>
    <mergeCell ref="G20:I20"/>
    <mergeCell ref="D31:F31"/>
    <mergeCell ref="G31:I31"/>
    <mergeCell ref="G18:I18"/>
    <mergeCell ref="D19:F19"/>
    <mergeCell ref="G11:I11"/>
    <mergeCell ref="D13:F13"/>
    <mergeCell ref="G13:I13"/>
    <mergeCell ref="D15:F15"/>
    <mergeCell ref="G15:I15"/>
    <mergeCell ref="D17:F17"/>
    <mergeCell ref="G17:I17"/>
    <mergeCell ref="B4:J4"/>
    <mergeCell ref="B5:J5"/>
    <mergeCell ref="D9:F9"/>
    <mergeCell ref="G9:I9"/>
    <mergeCell ref="D8:F8"/>
    <mergeCell ref="G8:I8"/>
    <mergeCell ref="D7:F7"/>
    <mergeCell ref="G7:I7"/>
  </mergeCells>
  <phoneticPr fontId="8" type="noConversion"/>
  <printOptions horizontalCentered="1"/>
  <pageMargins left="0.7" right="0.7" top="0.75" bottom="0.75" header="0.3" footer="0.3"/>
  <pageSetup scale="4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Microsoft Office User</cp:lastModifiedBy>
  <cp:lastPrinted>2023-03-07T00:36:13Z</cp:lastPrinted>
  <dcterms:created xsi:type="dcterms:W3CDTF">2019-07-08T20:59:27Z</dcterms:created>
  <dcterms:modified xsi:type="dcterms:W3CDTF">2024-06-22T02:51:10Z</dcterms:modified>
</cp:coreProperties>
</file>