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23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sarai/Downloads/"/>
    </mc:Choice>
  </mc:AlternateContent>
  <xr:revisionPtr revIDLastSave="0" documentId="13_ncr:1_{ACCC81E6-78A8-3B41-A733-AA9A39F90C11}" xr6:coauthVersionLast="46" xr6:coauthVersionMax="46" xr10:uidLastSave="{00000000-0000-0000-0000-000000000000}"/>
  <bookViews>
    <workbookView xWindow="100" yWindow="1620" windowWidth="27420" windowHeight="16180" xr2:uid="{00000000-000D-0000-FFFF-FFFF00000000}"/>
  </bookViews>
  <sheets>
    <sheet name="Hoja1" sheetId="1" r:id="rId1"/>
  </sheets>
  <definedNames>
    <definedName name="_xlnm.Print_Titles" localSheetId="0">Hoja1!$1:$6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1" l="1"/>
  <c r="G9" i="1"/>
  <c r="G10" i="1"/>
  <c r="G12" i="1"/>
  <c r="G11" i="1"/>
  <c r="G7" i="1"/>
  <c r="G13" i="1"/>
  <c r="G18" i="1" l="1"/>
  <c r="G17" i="1"/>
  <c r="G16" i="1"/>
  <c r="G15" i="1"/>
  <c r="G14" i="1"/>
  <c r="G19" i="1" l="1"/>
  <c r="G20" i="1" l="1"/>
  <c r="E50" i="1"/>
  <c r="F50" i="1"/>
  <c r="G21" i="1"/>
  <c r="G22" i="1"/>
  <c r="G23" i="1"/>
  <c r="G24" i="1"/>
  <c r="G26" i="1"/>
  <c r="G28" i="1"/>
  <c r="G29" i="1"/>
  <c r="G30" i="1"/>
  <c r="G50" i="1" l="1"/>
</calcChain>
</file>

<file path=xl/sharedStrings.xml><?xml version="1.0" encoding="utf-8"?>
<sst xmlns="http://schemas.openxmlformats.org/spreadsheetml/2006/main" count="9" uniqueCount="9">
  <si>
    <t>No.</t>
  </si>
  <si>
    <t>Periodo</t>
  </si>
  <si>
    <t>Obra Pública</t>
  </si>
  <si>
    <t>Programa Social</t>
  </si>
  <si>
    <t>Total</t>
  </si>
  <si>
    <t>COCICOVIS (Integrados)</t>
  </si>
  <si>
    <t>TOTAL</t>
  </si>
  <si>
    <t>Estadísticas de Comités Ciudadanos de Control y Vigilancia Integrados</t>
  </si>
  <si>
    <t>Periodo: Septiembre 2017 -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</si>
</sst>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Helvetica"/>
      <family val="2"/>
    </font>
    <font>
      <b/>
      <sz val="13"/>
      <color theme="1"/>
      <name val="Helvetica"/>
      <family val="2"/>
    </font>
    <font>
      <b/>
      <sz val="16"/>
      <color theme="1"/>
      <name val="Helvetica"/>
    </font>
    <font>
      <b/>
      <sz val="11"/>
      <color theme="1"/>
      <name val="Helvetica"/>
    </font>
    <font>
      <b/>
      <sz val="14"/>
      <color theme="1"/>
      <name val="Helvetica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9966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Border="1" applyAlignment="1"/>
    <xf numFmtId="0" fontId="1" fillId="0" borderId="1" xfId="0" applyFont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9" fontId="0" fillId="0" borderId="0" xfId="1" applyFont="1"/>
    <xf numFmtId="0" fontId="1" fillId="0" borderId="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" fontId="1" fillId="0" borderId="1" xfId="0" applyNumberFormat="1" applyFont="1" applyFill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17" fontId="1" fillId="0" borderId="16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2" borderId="1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1" fillId="3" borderId="1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3" borderId="1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">
    <cellStyle name="Hipervínculo" xfId="2" builtinId="8" hidden="1"/>
    <cellStyle name="Hipervínculo visitado" xfId="3" builtinId="9" hidden="1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9966FF"/>
      <color rgb="FFCC99FF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63500</xdr:colOff>
      <xdr:row>0</xdr:row>
      <xdr:rowOff>50800</xdr:rowOff>
    </xdr:from>
    <xdr:to>
      <xdr:col>3</xdr:col>
      <xdr:colOff>327393</xdr:colOff>
      <xdr:row>0</xdr:row>
      <xdr:rowOff>609600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712809D5-5411-464B-A59B-E05D90E40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7600" y="50800"/>
          <a:ext cx="1711693" cy="55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64"/>
  <sheetViews>
    <sheetView tabSelected="1" topLeftCell="B1" zoomScaleNormal="100" zoomScalePageLayoutView="150" workbookViewId="0">
      <selection activeCell="H9" sqref="H9"/>
    </sheetView>
  </sheetViews>
  <sheetFormatPr baseColWidth="10" defaultRowHeight="15" x14ac:dyDescent="0.2"/>
  <cols>
    <col min="1" max="1" width="0.1640625" customWidth="1"/>
    <col min="2" max="2" width="13.6640625" customWidth="1"/>
    <col min="3" max="3" width="19" customWidth="1"/>
    <col min="4" max="4" width="24.5" style="1" customWidth="1"/>
    <col min="5" max="5" width="26" customWidth="1"/>
    <col min="6" max="6" width="26.6640625" customWidth="1"/>
    <col min="7" max="7" width="35.6640625" customWidth="1"/>
    <col min="8" max="8" width="16.6640625" customWidth="1"/>
    <col min="9" max="9" width="7.5" bestFit="1" customWidth="1"/>
  </cols>
  <sheetData>
    <row r="1" spans="2:7" ht="55.5" customHeight="1" thickBot="1" x14ac:dyDescent="0.25"/>
    <row r="2" spans="2:7" ht="20.25" customHeight="1" x14ac:dyDescent="0.2">
      <c r="B2" s="2"/>
      <c r="C2" s="28" t="s">
        <v>7</v>
      </c>
      <c r="D2" s="29"/>
      <c r="E2" s="29"/>
      <c r="F2" s="29"/>
      <c r="G2" s="30"/>
    </row>
    <row r="3" spans="2:7" ht="23.25" customHeight="1" x14ac:dyDescent="0.2">
      <c r="C3" s="31" t="s">
        <v>8</v>
      </c>
      <c r="D3" s="32"/>
      <c r="E3" s="32"/>
      <c r="F3" s="32"/>
      <c r="G3" s="33"/>
    </row>
    <row r="4" spans="2:7" ht="7.5" customHeight="1" thickBot="1" x14ac:dyDescent="0.25">
      <c r="C4" s="5"/>
      <c r="D4" s="19"/>
      <c r="E4" s="6"/>
      <c r="F4" s="6"/>
      <c r="G4" s="7"/>
    </row>
    <row r="5" spans="2:7" s="1" customFormat="1" ht="30.75" customHeight="1" x14ac:dyDescent="0.2">
      <c r="C5" s="34" t="s">
        <v>0</v>
      </c>
      <c r="D5" s="37" t="s">
        <v>1</v>
      </c>
      <c r="E5" s="39" t="s">
        <v>5</v>
      </c>
      <c r="F5" s="39"/>
      <c r="G5" s="40"/>
    </row>
    <row r="6" spans="2:7" ht="26.25" customHeight="1" x14ac:dyDescent="0.2">
      <c r="C6" s="35"/>
      <c r="D6" s="38"/>
      <c r="E6" s="12" t="s">
        <v>2</v>
      </c>
      <c r="F6" s="12" t="s">
        <v>3</v>
      </c>
      <c r="G6" s="8" t="s">
        <v>4</v>
      </c>
    </row>
    <row r="7" spans="2:7" x14ac:dyDescent="0.2">
      <c r="C7" s="16">
        <v>1</v>
      </c>
      <c r="D7" s="20">
        <v>44256</v>
      </c>
      <c r="E7" s="14">
        <v>42</v>
      </c>
      <c r="F7" s="14">
        <v>32</v>
      </c>
      <c r="G7" s="15">
        <f t="shared" ref="G7:G12" si="0">+F7+E7</f>
        <v>74</v>
      </c>
    </row>
    <row r="8" spans="2:7" x14ac:dyDescent="0.2">
      <c r="C8" s="16">
        <v>2</v>
      </c>
      <c r="D8" s="20">
        <v>44228</v>
      </c>
      <c r="E8" s="14">
        <v>35</v>
      </c>
      <c r="F8" s="14">
        <v>0</v>
      </c>
      <c r="G8" s="15">
        <f t="shared" si="0"/>
        <v>35</v>
      </c>
    </row>
    <row r="9" spans="2:7" x14ac:dyDescent="0.2">
      <c r="C9" s="16">
        <v>3</v>
      </c>
      <c r="D9" s="20">
        <v>44197</v>
      </c>
      <c r="E9" s="14">
        <v>6</v>
      </c>
      <c r="F9" s="14">
        <v>0</v>
      </c>
      <c r="G9" s="15">
        <f t="shared" si="0"/>
        <v>6</v>
      </c>
    </row>
    <row r="10" spans="2:7" x14ac:dyDescent="0.2">
      <c r="C10" s="16">
        <v>4</v>
      </c>
      <c r="D10" s="20">
        <v>44166</v>
      </c>
      <c r="E10" s="14">
        <v>266</v>
      </c>
      <c r="F10" s="14">
        <v>19</v>
      </c>
      <c r="G10" s="15">
        <f t="shared" si="0"/>
        <v>285</v>
      </c>
    </row>
    <row r="11" spans="2:7" x14ac:dyDescent="0.2">
      <c r="C11" s="16">
        <v>5</v>
      </c>
      <c r="D11" s="20">
        <v>44136</v>
      </c>
      <c r="E11" s="14">
        <v>504</v>
      </c>
      <c r="F11" s="14">
        <v>2</v>
      </c>
      <c r="G11" s="15">
        <f t="shared" si="0"/>
        <v>506</v>
      </c>
    </row>
    <row r="12" spans="2:7" x14ac:dyDescent="0.2">
      <c r="C12" s="16">
        <v>6</v>
      </c>
      <c r="D12" s="20">
        <v>44105</v>
      </c>
      <c r="E12" s="14">
        <v>421</v>
      </c>
      <c r="F12" s="14">
        <v>4</v>
      </c>
      <c r="G12" s="15">
        <f t="shared" si="0"/>
        <v>425</v>
      </c>
    </row>
    <row r="13" spans="2:7" x14ac:dyDescent="0.2">
      <c r="C13" s="16">
        <v>7</v>
      </c>
      <c r="D13" s="20">
        <v>44075</v>
      </c>
      <c r="E13" s="14">
        <v>284</v>
      </c>
      <c r="F13" s="14">
        <v>4</v>
      </c>
      <c r="G13" s="15">
        <f>+F13+E13</f>
        <v>288</v>
      </c>
    </row>
    <row r="14" spans="2:7" x14ac:dyDescent="0.2">
      <c r="C14" s="16">
        <v>8</v>
      </c>
      <c r="D14" s="20">
        <v>44044</v>
      </c>
      <c r="E14" s="14">
        <v>126</v>
      </c>
      <c r="F14" s="14">
        <v>9</v>
      </c>
      <c r="G14" s="15">
        <f>+F14+E14</f>
        <v>135</v>
      </c>
    </row>
    <row r="15" spans="2:7" x14ac:dyDescent="0.2">
      <c r="C15" s="16">
        <v>9</v>
      </c>
      <c r="D15" s="20">
        <v>44013</v>
      </c>
      <c r="E15" s="14">
        <v>0</v>
      </c>
      <c r="F15" s="14">
        <v>0</v>
      </c>
      <c r="G15" s="15">
        <f t="shared" ref="G15:G18" si="1">+F15+E15</f>
        <v>0</v>
      </c>
    </row>
    <row r="16" spans="2:7" x14ac:dyDescent="0.2">
      <c r="C16" s="16">
        <v>10</v>
      </c>
      <c r="D16" s="20">
        <v>43983</v>
      </c>
      <c r="E16" s="14">
        <v>0</v>
      </c>
      <c r="F16" s="14">
        <v>0</v>
      </c>
      <c r="G16" s="15">
        <f t="shared" si="1"/>
        <v>0</v>
      </c>
    </row>
    <row r="17" spans="3:8" x14ac:dyDescent="0.2">
      <c r="C17" s="16">
        <v>11</v>
      </c>
      <c r="D17" s="20">
        <v>43952</v>
      </c>
      <c r="E17" s="14">
        <v>0</v>
      </c>
      <c r="F17" s="14">
        <v>0</v>
      </c>
      <c r="G17" s="15">
        <f t="shared" si="1"/>
        <v>0</v>
      </c>
    </row>
    <row r="18" spans="3:8" x14ac:dyDescent="0.2">
      <c r="C18" s="16">
        <v>12</v>
      </c>
      <c r="D18" s="20">
        <v>43922</v>
      </c>
      <c r="E18" s="14">
        <v>0</v>
      </c>
      <c r="F18" s="14">
        <v>0</v>
      </c>
      <c r="G18" s="15">
        <f t="shared" si="1"/>
        <v>0</v>
      </c>
    </row>
    <row r="19" spans="3:8" x14ac:dyDescent="0.2">
      <c r="C19" s="16">
        <v>13</v>
      </c>
      <c r="D19" s="20">
        <v>43891</v>
      </c>
      <c r="E19" s="14">
        <v>35</v>
      </c>
      <c r="F19" s="14">
        <v>188</v>
      </c>
      <c r="G19" s="15">
        <f>+F19+E19</f>
        <v>223</v>
      </c>
    </row>
    <row r="20" spans="3:8" x14ac:dyDescent="0.2">
      <c r="C20" s="16">
        <v>14</v>
      </c>
      <c r="D20" s="20">
        <v>43862</v>
      </c>
      <c r="E20" s="14">
        <v>21</v>
      </c>
      <c r="F20" s="14">
        <v>406</v>
      </c>
      <c r="G20" s="15">
        <f>+F20+E20</f>
        <v>427</v>
      </c>
    </row>
    <row r="21" spans="3:8" x14ac:dyDescent="0.2">
      <c r="C21" s="16">
        <v>15</v>
      </c>
      <c r="D21" s="20">
        <v>43831</v>
      </c>
      <c r="E21" s="14">
        <v>17</v>
      </c>
      <c r="F21" s="14">
        <v>93</v>
      </c>
      <c r="G21" s="10">
        <f>+E21+F21</f>
        <v>110</v>
      </c>
    </row>
    <row r="22" spans="3:8" x14ac:dyDescent="0.2">
      <c r="C22" s="16">
        <v>16</v>
      </c>
      <c r="D22" s="21">
        <v>43800</v>
      </c>
      <c r="E22" s="4">
        <v>85</v>
      </c>
      <c r="F22" s="4">
        <v>53</v>
      </c>
      <c r="G22" s="10">
        <f>+E22+F22</f>
        <v>138</v>
      </c>
      <c r="H22" s="1"/>
    </row>
    <row r="23" spans="3:8" x14ac:dyDescent="0.2">
      <c r="C23" s="16">
        <v>17</v>
      </c>
      <c r="D23" s="21">
        <v>43770</v>
      </c>
      <c r="E23" s="4">
        <v>53</v>
      </c>
      <c r="F23" s="4">
        <v>161</v>
      </c>
      <c r="G23" s="10">
        <f>+E23+F23</f>
        <v>214</v>
      </c>
      <c r="H23" s="1"/>
    </row>
    <row r="24" spans="3:8" x14ac:dyDescent="0.2">
      <c r="C24" s="16">
        <v>18</v>
      </c>
      <c r="D24" s="22">
        <v>43739</v>
      </c>
      <c r="E24" s="9">
        <v>69</v>
      </c>
      <c r="F24" s="9">
        <v>210</v>
      </c>
      <c r="G24" s="10">
        <f>E24+F24</f>
        <v>279</v>
      </c>
      <c r="H24" s="1"/>
    </row>
    <row r="25" spans="3:8" x14ac:dyDescent="0.2">
      <c r="C25" s="16">
        <v>19</v>
      </c>
      <c r="D25" s="22">
        <v>43709</v>
      </c>
      <c r="E25" s="9">
        <v>180</v>
      </c>
      <c r="F25" s="9">
        <v>135</v>
      </c>
      <c r="G25" s="10">
        <v>315</v>
      </c>
      <c r="H25" s="1"/>
    </row>
    <row r="26" spans="3:8" x14ac:dyDescent="0.2">
      <c r="C26" s="16">
        <v>20</v>
      </c>
      <c r="D26" s="22">
        <v>43678</v>
      </c>
      <c r="E26" s="9">
        <v>281</v>
      </c>
      <c r="F26" s="9">
        <v>15</v>
      </c>
      <c r="G26" s="10">
        <f>SUM(E26+F26)</f>
        <v>296</v>
      </c>
      <c r="H26" s="1"/>
    </row>
    <row r="27" spans="3:8" x14ac:dyDescent="0.2">
      <c r="C27" s="16">
        <v>21</v>
      </c>
      <c r="D27" s="22">
        <v>43647</v>
      </c>
      <c r="E27" s="9">
        <v>222</v>
      </c>
      <c r="F27" s="9">
        <v>31</v>
      </c>
      <c r="G27" s="10">
        <v>253</v>
      </c>
      <c r="H27" s="1"/>
    </row>
    <row r="28" spans="3:8" x14ac:dyDescent="0.2">
      <c r="C28" s="16">
        <v>22</v>
      </c>
      <c r="D28" s="22">
        <v>43617</v>
      </c>
      <c r="E28" s="9">
        <v>190</v>
      </c>
      <c r="F28" s="9">
        <v>125</v>
      </c>
      <c r="G28" s="10">
        <f>SUM(E28+F28)</f>
        <v>315</v>
      </c>
      <c r="H28" s="1"/>
    </row>
    <row r="29" spans="3:8" x14ac:dyDescent="0.2">
      <c r="C29" s="16">
        <v>23</v>
      </c>
      <c r="D29" s="21">
        <v>43586</v>
      </c>
      <c r="E29" s="4">
        <v>224</v>
      </c>
      <c r="F29" s="4">
        <v>222</v>
      </c>
      <c r="G29" s="11">
        <f>SUM(E29+F29)</f>
        <v>446</v>
      </c>
      <c r="H29" s="1"/>
    </row>
    <row r="30" spans="3:8" x14ac:dyDescent="0.2">
      <c r="C30" s="16">
        <v>24</v>
      </c>
      <c r="D30" s="21">
        <v>43556</v>
      </c>
      <c r="E30" s="4">
        <v>127</v>
      </c>
      <c r="F30" s="4">
        <v>192</v>
      </c>
      <c r="G30" s="11">
        <f>SUM(E30+F30)</f>
        <v>319</v>
      </c>
      <c r="H30" s="1"/>
    </row>
    <row r="31" spans="3:8" x14ac:dyDescent="0.2">
      <c r="C31" s="16">
        <v>25</v>
      </c>
      <c r="D31" s="21">
        <v>43525</v>
      </c>
      <c r="E31" s="4">
        <v>23</v>
      </c>
      <c r="F31" s="4">
        <v>622</v>
      </c>
      <c r="G31" s="11">
        <v>645</v>
      </c>
      <c r="H31" s="1"/>
    </row>
    <row r="32" spans="3:8" x14ac:dyDescent="0.2">
      <c r="C32" s="16">
        <v>26</v>
      </c>
      <c r="D32" s="21">
        <v>43497</v>
      </c>
      <c r="E32" s="4">
        <v>7</v>
      </c>
      <c r="F32" s="4">
        <v>545</v>
      </c>
      <c r="G32" s="11">
        <v>552</v>
      </c>
      <c r="H32" s="1"/>
    </row>
    <row r="33" spans="3:12" x14ac:dyDescent="0.2">
      <c r="C33" s="16">
        <v>27</v>
      </c>
      <c r="D33" s="21">
        <v>43466</v>
      </c>
      <c r="E33" s="4">
        <v>12</v>
      </c>
      <c r="F33" s="4">
        <v>85</v>
      </c>
      <c r="G33" s="11">
        <v>97</v>
      </c>
      <c r="H33" s="1"/>
    </row>
    <row r="34" spans="3:12" x14ac:dyDescent="0.2">
      <c r="C34" s="16">
        <v>28</v>
      </c>
      <c r="D34" s="21">
        <v>43435</v>
      </c>
      <c r="E34" s="4">
        <v>4</v>
      </c>
      <c r="F34" s="4">
        <v>83</v>
      </c>
      <c r="G34" s="11">
        <v>87</v>
      </c>
      <c r="H34" s="1"/>
    </row>
    <row r="35" spans="3:12" x14ac:dyDescent="0.2">
      <c r="C35" s="16">
        <v>29</v>
      </c>
      <c r="D35" s="21">
        <v>43405</v>
      </c>
      <c r="E35" s="4">
        <v>22</v>
      </c>
      <c r="F35" s="4">
        <v>209</v>
      </c>
      <c r="G35" s="11">
        <v>231</v>
      </c>
      <c r="H35" s="1"/>
    </row>
    <row r="36" spans="3:12" x14ac:dyDescent="0.2">
      <c r="C36" s="16">
        <v>30</v>
      </c>
      <c r="D36" s="21">
        <v>43374</v>
      </c>
      <c r="E36" s="4">
        <v>114</v>
      </c>
      <c r="F36" s="4">
        <v>258</v>
      </c>
      <c r="G36" s="11">
        <v>372</v>
      </c>
      <c r="H36" s="1"/>
    </row>
    <row r="37" spans="3:12" x14ac:dyDescent="0.2">
      <c r="C37" s="16">
        <v>31</v>
      </c>
      <c r="D37" s="21">
        <v>43344</v>
      </c>
      <c r="E37" s="4">
        <v>241</v>
      </c>
      <c r="F37" s="4">
        <v>154</v>
      </c>
      <c r="G37" s="11">
        <v>395</v>
      </c>
      <c r="H37" s="1"/>
    </row>
    <row r="38" spans="3:12" x14ac:dyDescent="0.2">
      <c r="C38" s="16">
        <v>32</v>
      </c>
      <c r="D38" s="21">
        <v>43313</v>
      </c>
      <c r="E38" s="4">
        <v>319</v>
      </c>
      <c r="F38" s="4">
        <v>11</v>
      </c>
      <c r="G38" s="11">
        <v>330</v>
      </c>
      <c r="H38" s="1"/>
    </row>
    <row r="39" spans="3:12" x14ac:dyDescent="0.2">
      <c r="C39" s="16">
        <v>33</v>
      </c>
      <c r="D39" s="21">
        <v>43282</v>
      </c>
      <c r="E39" s="4">
        <v>220</v>
      </c>
      <c r="F39" s="4">
        <v>58</v>
      </c>
      <c r="G39" s="11">
        <v>278</v>
      </c>
      <c r="H39" s="1"/>
    </row>
    <row r="40" spans="3:12" x14ac:dyDescent="0.2">
      <c r="C40" s="16">
        <v>34</v>
      </c>
      <c r="D40" s="21">
        <v>43252</v>
      </c>
      <c r="E40" s="4">
        <v>0</v>
      </c>
      <c r="F40" s="4">
        <v>0</v>
      </c>
      <c r="G40" s="11">
        <v>0</v>
      </c>
      <c r="H40" s="1"/>
    </row>
    <row r="41" spans="3:12" x14ac:dyDescent="0.2">
      <c r="C41" s="16">
        <v>35</v>
      </c>
      <c r="D41" s="21">
        <v>43221</v>
      </c>
      <c r="E41" s="4">
        <v>0</v>
      </c>
      <c r="F41" s="4">
        <v>0</v>
      </c>
      <c r="G41" s="11">
        <v>0</v>
      </c>
      <c r="H41" s="1"/>
      <c r="J41" s="13"/>
    </row>
    <row r="42" spans="3:12" x14ac:dyDescent="0.2">
      <c r="C42" s="16">
        <v>36</v>
      </c>
      <c r="D42" s="21">
        <v>43191</v>
      </c>
      <c r="E42" s="4">
        <v>0</v>
      </c>
      <c r="F42" s="4">
        <v>0</v>
      </c>
      <c r="G42" s="11">
        <v>0</v>
      </c>
      <c r="H42" s="1"/>
    </row>
    <row r="43" spans="3:12" x14ac:dyDescent="0.2">
      <c r="C43" s="16">
        <v>37</v>
      </c>
      <c r="D43" s="21">
        <v>43160</v>
      </c>
      <c r="E43" s="4">
        <v>243</v>
      </c>
      <c r="F43" s="4">
        <v>421</v>
      </c>
      <c r="G43" s="11">
        <v>664</v>
      </c>
      <c r="H43" s="1"/>
    </row>
    <row r="44" spans="3:12" x14ac:dyDescent="0.2">
      <c r="C44" s="16">
        <v>38</v>
      </c>
      <c r="D44" s="21">
        <v>43132</v>
      </c>
      <c r="E44" s="4">
        <v>55</v>
      </c>
      <c r="F44" s="4">
        <v>684</v>
      </c>
      <c r="G44" s="11">
        <v>739</v>
      </c>
      <c r="H44" s="1"/>
    </row>
    <row r="45" spans="3:12" x14ac:dyDescent="0.2">
      <c r="C45" s="16">
        <v>39</v>
      </c>
      <c r="D45" s="21">
        <v>43101</v>
      </c>
      <c r="E45" s="4">
        <v>77</v>
      </c>
      <c r="F45" s="4">
        <v>310</v>
      </c>
      <c r="G45" s="11">
        <v>387</v>
      </c>
      <c r="H45" s="1"/>
      <c r="L45" s="13"/>
    </row>
    <row r="46" spans="3:12" x14ac:dyDescent="0.2">
      <c r="C46" s="16">
        <v>40</v>
      </c>
      <c r="D46" s="21">
        <v>43070</v>
      </c>
      <c r="E46" s="4">
        <v>45</v>
      </c>
      <c r="F46" s="4">
        <v>131</v>
      </c>
      <c r="G46" s="11">
        <v>176</v>
      </c>
      <c r="H46" s="1"/>
      <c r="L46" s="13"/>
    </row>
    <row r="47" spans="3:12" x14ac:dyDescent="0.2">
      <c r="C47" s="16">
        <v>41</v>
      </c>
      <c r="D47" s="21">
        <v>43040</v>
      </c>
      <c r="E47" s="4">
        <v>108</v>
      </c>
      <c r="F47" s="4">
        <v>228</v>
      </c>
      <c r="G47" s="11">
        <v>336</v>
      </c>
      <c r="H47" s="1"/>
    </row>
    <row r="48" spans="3:12" x14ac:dyDescent="0.2">
      <c r="C48" s="16">
        <v>42</v>
      </c>
      <c r="D48" s="21">
        <v>43009</v>
      </c>
      <c r="E48" s="4">
        <v>107</v>
      </c>
      <c r="F48" s="4">
        <v>82</v>
      </c>
      <c r="G48" s="11">
        <v>189</v>
      </c>
      <c r="H48" s="1"/>
    </row>
    <row r="49" spans="2:13" x14ac:dyDescent="0.2">
      <c r="C49" s="16">
        <v>43</v>
      </c>
      <c r="D49" s="23">
        <v>42979</v>
      </c>
      <c r="E49" s="4">
        <v>60</v>
      </c>
      <c r="F49" s="4">
        <v>180</v>
      </c>
      <c r="G49" s="11">
        <v>240</v>
      </c>
      <c r="H49" s="1"/>
    </row>
    <row r="50" spans="2:13" s="17" customFormat="1" ht="25.5" customHeight="1" thickBot="1" x14ac:dyDescent="0.25">
      <c r="C50" s="41" t="s">
        <v>6</v>
      </c>
      <c r="D50" s="42"/>
      <c r="E50" s="25">
        <f>SUM(E7:E49)</f>
        <v>4845</v>
      </c>
      <c r="F50" s="25">
        <f>SUM(F7:F49)</f>
        <v>5962</v>
      </c>
      <c r="G50" s="26">
        <f>SUM(G7:G49)</f>
        <v>10807</v>
      </c>
      <c r="H50" s="18"/>
    </row>
    <row r="51" spans="2:13" ht="17" x14ac:dyDescent="0.2">
      <c r="B51" s="36"/>
      <c r="C51" s="36"/>
      <c r="D51" s="36"/>
      <c r="E51" s="36"/>
      <c r="F51" s="3"/>
      <c r="M51" s="13"/>
    </row>
    <row r="52" spans="2:13" ht="17" x14ac:dyDescent="0.2">
      <c r="B52" s="27"/>
      <c r="C52" s="27"/>
      <c r="D52" s="27"/>
      <c r="E52" s="27"/>
      <c r="F52" s="3"/>
      <c r="M52" s="13"/>
    </row>
    <row r="53" spans="2:13" ht="17" x14ac:dyDescent="0.2">
      <c r="B53" s="36"/>
      <c r="C53" s="36"/>
      <c r="D53" s="36"/>
      <c r="E53" s="36"/>
      <c r="F53" s="3"/>
      <c r="M53" s="13"/>
    </row>
    <row r="54" spans="2:13" x14ac:dyDescent="0.2">
      <c r="B54" s="2"/>
      <c r="C54" s="2"/>
      <c r="D54" s="24"/>
      <c r="E54" s="2"/>
      <c r="F54" s="2"/>
      <c r="M54" s="13"/>
    </row>
    <row r="63" spans="2:13" ht="15" customHeight="1" x14ac:dyDescent="0.2"/>
    <row r="64" spans="2:13" ht="15.75" customHeight="1" x14ac:dyDescent="0.2"/>
  </sheetData>
  <sortState xmlns:xlrd2="http://schemas.microsoft.com/office/spreadsheetml/2017/richdata2" ref="D22:G47">
    <sortCondition descending="1" ref="D22:D47"/>
  </sortState>
  <mergeCells count="8">
    <mergeCell ref="C2:G2"/>
    <mergeCell ref="C3:G3"/>
    <mergeCell ref="C5:C6"/>
    <mergeCell ref="B53:E53"/>
    <mergeCell ref="B51:E51"/>
    <mergeCell ref="D5:D6"/>
    <mergeCell ref="E5:G5"/>
    <mergeCell ref="C50:D50"/>
  </mergeCells>
  <phoneticPr fontId="9" type="noConversion"/>
  <printOptions horizontalCentered="1"/>
  <pageMargins left="0.59" right="0.59" top="0.59" bottom="0.59" header="0.3" footer="0.3"/>
  <pageSetup scale="81" fitToHeight="2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Dominguez Dominguez</dc:creator>
  <cp:lastModifiedBy>Microsoft Office User</cp:lastModifiedBy>
  <cp:lastPrinted>2020-05-08T00:28:23Z</cp:lastPrinted>
  <dcterms:created xsi:type="dcterms:W3CDTF">2019-04-09T16:35:51Z</dcterms:created>
  <dcterms:modified xsi:type="dcterms:W3CDTF">2021-04-10T14:38:10Z</dcterms:modified>
</cp:coreProperties>
</file>