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adrian/Desktop/"/>
    </mc:Choice>
  </mc:AlternateContent>
  <xr:revisionPtr revIDLastSave="0" documentId="13_ncr:1_{0E639011-3BD1-6D4E-91D8-017C37990ADA}" xr6:coauthVersionLast="45" xr6:coauthVersionMax="45" xr10:uidLastSave="{00000000-0000-0000-0000-000000000000}"/>
  <bookViews>
    <workbookView xWindow="8780" yWindow="4300" windowWidth="36420" windowHeight="215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1" l="1"/>
  <c r="F35" i="1"/>
  <c r="E35" i="1"/>
  <c r="G8" i="1"/>
  <c r="G7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8" i="1"/>
  <c r="G9" i="1" l="1"/>
  <c r="G11" i="1" l="1"/>
  <c r="G13" i="1" l="1"/>
  <c r="G14" i="1"/>
  <c r="G15" i="1"/>
</calcChain>
</file>

<file path=xl/sharedStrings.xml><?xml version="1.0" encoding="utf-8"?>
<sst xmlns="http://schemas.openxmlformats.org/spreadsheetml/2006/main" count="9" uniqueCount="9">
  <si>
    <t>No.</t>
  </si>
  <si>
    <t>Periodo</t>
  </si>
  <si>
    <t>Obra Pública</t>
  </si>
  <si>
    <t>Programa Social</t>
  </si>
  <si>
    <t>Total</t>
  </si>
  <si>
    <t>COCICOVIS (Integrados)</t>
  </si>
  <si>
    <t>TOTAL</t>
  </si>
  <si>
    <t>Estadísticas de Comités Ciudadanos de Control y Vigilancia integrados</t>
  </si>
  <si>
    <t>Periodo: Septiembre 2017 -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</si>
</sst>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3"/>
      <color theme="1"/>
      <name val="Helvetica"/>
      <family val="2"/>
    </font>
    <font>
      <b/>
      <sz val="16"/>
      <color theme="1"/>
      <name val="Helvetica"/>
    </font>
    <font>
      <b/>
      <sz val="11"/>
      <color theme="1"/>
      <name val="Helvetica"/>
    </font>
    <font>
      <b/>
      <sz val="14"/>
      <color theme="1"/>
      <name val="Helvetica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66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7" fontId="1" fillId="0" borderId="1" xfId="0" applyNumberFormat="1" applyFont="1" applyBorder="1"/>
    <xf numFmtId="0" fontId="2" fillId="0" borderId="0" xfId="0" applyFont="1" applyBorder="1" applyAlignment="1"/>
    <xf numFmtId="17" fontId="1" fillId="0" borderId="2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" fontId="1" fillId="0" borderId="16" xfId="0" applyNumberFormat="1" applyFont="1" applyBorder="1"/>
    <xf numFmtId="0" fontId="1" fillId="3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9" fontId="0" fillId="0" borderId="0" xfId="1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66FF"/>
      <color rgb="FFCC99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4726</xdr:colOff>
      <xdr:row>0</xdr:row>
      <xdr:rowOff>0</xdr:rowOff>
    </xdr:from>
    <xdr:to>
      <xdr:col>3</xdr:col>
      <xdr:colOff>505790</xdr:colOff>
      <xdr:row>1</xdr:row>
      <xdr:rowOff>81380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6A735D-2FD2-421E-887A-BE30D5E14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14" y="0"/>
          <a:ext cx="1763126" cy="783849"/>
        </a:xfrm>
        <a:prstGeom prst="rect">
          <a:avLst/>
        </a:prstGeom>
      </xdr:spPr>
    </xdr:pic>
    <xdr:clientData/>
  </xdr:twoCellAnchor>
  <xdr:twoCellAnchor editAs="oneCell">
    <xdr:from>
      <xdr:col>6</xdr:col>
      <xdr:colOff>1023936</xdr:colOff>
      <xdr:row>0</xdr:row>
      <xdr:rowOff>150537</xdr:rowOff>
    </xdr:from>
    <xdr:to>
      <xdr:col>7</xdr:col>
      <xdr:colOff>31529</xdr:colOff>
      <xdr:row>0</xdr:row>
      <xdr:rowOff>577352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1C4CC5-68A3-460C-BB71-815E36D15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5280" y="150537"/>
          <a:ext cx="1853187" cy="426815"/>
        </a:xfrm>
        <a:prstGeom prst="rect">
          <a:avLst/>
        </a:prstGeom>
      </xdr:spPr>
    </xdr:pic>
    <xdr:clientData/>
  </xdr:twoCellAnchor>
  <xdr:twoCellAnchor editAs="oneCell">
    <xdr:from>
      <xdr:col>2</xdr:col>
      <xdr:colOff>4185</xdr:colOff>
      <xdr:row>3</xdr:row>
      <xdr:rowOff>27771</xdr:rowOff>
    </xdr:from>
    <xdr:to>
      <xdr:col>7</xdr:col>
      <xdr:colOff>0</xdr:colOff>
      <xdr:row>4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DA7B7C2-46CC-473A-8C08-04B93EDFF4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114"/>
        <a:stretch/>
      </xdr:blipFill>
      <xdr:spPr>
        <a:xfrm>
          <a:off x="932873" y="1516052"/>
          <a:ext cx="8854065" cy="67479"/>
        </a:xfrm>
        <a:prstGeom prst="rect">
          <a:avLst/>
        </a:prstGeom>
      </xdr:spPr>
    </xdr:pic>
    <xdr:clientData/>
  </xdr:twoCellAnchor>
  <xdr:twoCellAnchor editAs="oneCell">
    <xdr:from>
      <xdr:col>1</xdr:col>
      <xdr:colOff>513051</xdr:colOff>
      <xdr:row>35</xdr:row>
      <xdr:rowOff>0</xdr:rowOff>
    </xdr:from>
    <xdr:to>
      <xdr:col>7</xdr:col>
      <xdr:colOff>513052</xdr:colOff>
      <xdr:row>43</xdr:row>
      <xdr:rowOff>173182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4C0C2FA-EE40-417C-A960-C0602017B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957" y="7167563"/>
          <a:ext cx="9775033" cy="1744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8"/>
  <sheetViews>
    <sheetView tabSelected="1" topLeftCell="B3" zoomScale="80" zoomScaleNormal="80" workbookViewId="0">
      <selection activeCell="F15" sqref="F15"/>
    </sheetView>
  </sheetViews>
  <sheetFormatPr baseColWidth="10" defaultRowHeight="15" x14ac:dyDescent="0.2"/>
  <cols>
    <col min="1" max="1" width="0.1640625" customWidth="1"/>
    <col min="2" max="2" width="13.6640625" customWidth="1"/>
    <col min="3" max="3" width="19" customWidth="1"/>
    <col min="4" max="4" width="24.5" customWidth="1"/>
    <col min="5" max="5" width="23.1640625" customWidth="1"/>
    <col min="6" max="6" width="23.5" customWidth="1"/>
    <col min="7" max="7" width="42.6640625" customWidth="1"/>
    <col min="8" max="8" width="16.6640625" customWidth="1"/>
    <col min="9" max="9" width="7.5" bestFit="1" customWidth="1"/>
  </cols>
  <sheetData>
    <row r="1" spans="2:8" ht="55.5" customHeight="1" thickBot="1" x14ac:dyDescent="0.25"/>
    <row r="2" spans="2:8" ht="20.25" customHeight="1" x14ac:dyDescent="0.2">
      <c r="B2" s="2"/>
      <c r="C2" s="19" t="s">
        <v>7</v>
      </c>
      <c r="D2" s="20"/>
      <c r="E2" s="20"/>
      <c r="F2" s="20"/>
      <c r="G2" s="21"/>
    </row>
    <row r="3" spans="2:8" ht="23.25" customHeight="1" x14ac:dyDescent="0.2">
      <c r="C3" s="22" t="s">
        <v>8</v>
      </c>
      <c r="D3" s="23"/>
      <c r="E3" s="23"/>
      <c r="F3" s="23"/>
      <c r="G3" s="24"/>
    </row>
    <row r="4" spans="2:8" ht="7.5" customHeight="1" thickBot="1" x14ac:dyDescent="0.25">
      <c r="C4" s="7"/>
      <c r="D4" s="8"/>
      <c r="E4" s="8"/>
      <c r="F4" s="8"/>
      <c r="G4" s="9"/>
    </row>
    <row r="5" spans="2:8" s="1" customFormat="1" ht="30.75" customHeight="1" x14ac:dyDescent="0.2">
      <c r="C5" s="25" t="s">
        <v>0</v>
      </c>
      <c r="D5" s="28" t="s">
        <v>1</v>
      </c>
      <c r="E5" s="30" t="s">
        <v>5</v>
      </c>
      <c r="F5" s="30"/>
      <c r="G5" s="31"/>
    </row>
    <row r="6" spans="2:8" ht="26.25" customHeight="1" x14ac:dyDescent="0.2">
      <c r="C6" s="26"/>
      <c r="D6" s="29"/>
      <c r="E6" s="15" t="s">
        <v>2</v>
      </c>
      <c r="F6" s="15" t="s">
        <v>3</v>
      </c>
      <c r="G6" s="11" t="s">
        <v>4</v>
      </c>
    </row>
    <row r="7" spans="2:8" x14ac:dyDescent="0.2">
      <c r="C7" s="6">
        <v>1</v>
      </c>
      <c r="D7" s="3">
        <v>43800</v>
      </c>
      <c r="E7" s="6">
        <v>85</v>
      </c>
      <c r="F7" s="6">
        <v>53</v>
      </c>
      <c r="G7" s="13">
        <f>+E7+F7</f>
        <v>138</v>
      </c>
      <c r="H7" s="1"/>
    </row>
    <row r="8" spans="2:8" x14ac:dyDescent="0.2">
      <c r="C8" s="6">
        <f>+C7+1</f>
        <v>2</v>
      </c>
      <c r="D8" s="3">
        <v>43770</v>
      </c>
      <c r="E8" s="6">
        <v>53</v>
      </c>
      <c r="F8" s="6">
        <v>161</v>
      </c>
      <c r="G8" s="13">
        <f>+E8+F8</f>
        <v>214</v>
      </c>
      <c r="H8" s="1"/>
    </row>
    <row r="9" spans="2:8" x14ac:dyDescent="0.2">
      <c r="C9" s="6">
        <f t="shared" ref="C9:C34" si="0">+C8+1</f>
        <v>3</v>
      </c>
      <c r="D9" s="10">
        <v>43739</v>
      </c>
      <c r="E9" s="12">
        <v>69</v>
      </c>
      <c r="F9" s="12">
        <v>210</v>
      </c>
      <c r="G9" s="13">
        <f>E9+F9</f>
        <v>279</v>
      </c>
      <c r="H9" s="1"/>
    </row>
    <row r="10" spans="2:8" x14ac:dyDescent="0.2">
      <c r="C10" s="6">
        <f t="shared" si="0"/>
        <v>4</v>
      </c>
      <c r="D10" s="10">
        <v>43709</v>
      </c>
      <c r="E10" s="12">
        <v>180</v>
      </c>
      <c r="F10" s="12">
        <v>135</v>
      </c>
      <c r="G10" s="13">
        <v>315</v>
      </c>
      <c r="H10" s="1"/>
    </row>
    <row r="11" spans="2:8" x14ac:dyDescent="0.2">
      <c r="C11" s="6">
        <f t="shared" si="0"/>
        <v>5</v>
      </c>
      <c r="D11" s="10">
        <v>43678</v>
      </c>
      <c r="E11" s="12">
        <v>281</v>
      </c>
      <c r="F11" s="12">
        <v>15</v>
      </c>
      <c r="G11" s="13">
        <f>SUM(E11+F11)</f>
        <v>296</v>
      </c>
      <c r="H11" s="1"/>
    </row>
    <row r="12" spans="2:8" x14ac:dyDescent="0.2">
      <c r="C12" s="6">
        <f t="shared" si="0"/>
        <v>6</v>
      </c>
      <c r="D12" s="10">
        <v>43647</v>
      </c>
      <c r="E12" s="12">
        <v>222</v>
      </c>
      <c r="F12" s="12">
        <v>31</v>
      </c>
      <c r="G12" s="13">
        <v>253</v>
      </c>
      <c r="H12" s="1"/>
    </row>
    <row r="13" spans="2:8" x14ac:dyDescent="0.2">
      <c r="C13" s="6">
        <f t="shared" si="0"/>
        <v>7</v>
      </c>
      <c r="D13" s="10">
        <v>43617</v>
      </c>
      <c r="E13" s="12">
        <v>190</v>
      </c>
      <c r="F13" s="12">
        <v>125</v>
      </c>
      <c r="G13" s="13">
        <f>SUM(E13+F13)</f>
        <v>315</v>
      </c>
      <c r="H13" s="1"/>
    </row>
    <row r="14" spans="2:8" x14ac:dyDescent="0.2">
      <c r="C14" s="6">
        <f t="shared" si="0"/>
        <v>8</v>
      </c>
      <c r="D14" s="3">
        <v>43586</v>
      </c>
      <c r="E14" s="6">
        <v>224</v>
      </c>
      <c r="F14" s="6">
        <v>222</v>
      </c>
      <c r="G14" s="14">
        <f>SUM(E14+F14)</f>
        <v>446</v>
      </c>
      <c r="H14" s="1"/>
    </row>
    <row r="15" spans="2:8" x14ac:dyDescent="0.2">
      <c r="C15" s="6">
        <f t="shared" si="0"/>
        <v>9</v>
      </c>
      <c r="D15" s="3">
        <v>43556</v>
      </c>
      <c r="E15" s="6">
        <v>127</v>
      </c>
      <c r="F15" s="6">
        <v>192</v>
      </c>
      <c r="G15" s="14">
        <f>SUM(E15+F15)</f>
        <v>319</v>
      </c>
      <c r="H15" s="1"/>
    </row>
    <row r="16" spans="2:8" x14ac:dyDescent="0.2">
      <c r="C16" s="6">
        <f t="shared" si="0"/>
        <v>10</v>
      </c>
      <c r="D16" s="3">
        <v>43525</v>
      </c>
      <c r="E16" s="6">
        <v>23</v>
      </c>
      <c r="F16" s="6">
        <v>622</v>
      </c>
      <c r="G16" s="14">
        <v>645</v>
      </c>
      <c r="H16" s="1"/>
    </row>
    <row r="17" spans="3:12" x14ac:dyDescent="0.2">
      <c r="C17" s="6">
        <f t="shared" si="0"/>
        <v>11</v>
      </c>
      <c r="D17" s="3">
        <v>43497</v>
      </c>
      <c r="E17" s="6">
        <v>7</v>
      </c>
      <c r="F17" s="6">
        <v>545</v>
      </c>
      <c r="G17" s="14">
        <v>552</v>
      </c>
      <c r="H17" s="1"/>
    </row>
    <row r="18" spans="3:12" x14ac:dyDescent="0.2">
      <c r="C18" s="6">
        <f t="shared" si="0"/>
        <v>12</v>
      </c>
      <c r="D18" s="3">
        <v>43466</v>
      </c>
      <c r="E18" s="6">
        <v>12</v>
      </c>
      <c r="F18" s="6">
        <v>85</v>
      </c>
      <c r="G18" s="14">
        <v>97</v>
      </c>
      <c r="H18" s="1"/>
    </row>
    <row r="19" spans="3:12" x14ac:dyDescent="0.2">
      <c r="C19" s="6">
        <f t="shared" si="0"/>
        <v>13</v>
      </c>
      <c r="D19" s="3">
        <v>43435</v>
      </c>
      <c r="E19" s="6">
        <v>4</v>
      </c>
      <c r="F19" s="6">
        <v>83</v>
      </c>
      <c r="G19" s="14">
        <v>87</v>
      </c>
      <c r="H19" s="1"/>
    </row>
    <row r="20" spans="3:12" x14ac:dyDescent="0.2">
      <c r="C20" s="6">
        <f t="shared" si="0"/>
        <v>14</v>
      </c>
      <c r="D20" s="3">
        <v>43405</v>
      </c>
      <c r="E20" s="6">
        <v>22</v>
      </c>
      <c r="F20" s="6">
        <v>209</v>
      </c>
      <c r="G20" s="14">
        <v>231</v>
      </c>
      <c r="H20" s="1"/>
    </row>
    <row r="21" spans="3:12" x14ac:dyDescent="0.2">
      <c r="C21" s="6">
        <f t="shared" si="0"/>
        <v>15</v>
      </c>
      <c r="D21" s="3">
        <v>43374</v>
      </c>
      <c r="E21" s="6">
        <v>114</v>
      </c>
      <c r="F21" s="6">
        <v>258</v>
      </c>
      <c r="G21" s="14">
        <v>372</v>
      </c>
      <c r="H21" s="1"/>
    </row>
    <row r="22" spans="3:12" x14ac:dyDescent="0.2">
      <c r="C22" s="6">
        <f t="shared" si="0"/>
        <v>16</v>
      </c>
      <c r="D22" s="3">
        <v>43344</v>
      </c>
      <c r="E22" s="6">
        <v>241</v>
      </c>
      <c r="F22" s="6">
        <v>154</v>
      </c>
      <c r="G22" s="14">
        <v>395</v>
      </c>
      <c r="H22" s="1"/>
    </row>
    <row r="23" spans="3:12" x14ac:dyDescent="0.2">
      <c r="C23" s="6">
        <f t="shared" si="0"/>
        <v>17</v>
      </c>
      <c r="D23" s="3">
        <v>43313</v>
      </c>
      <c r="E23" s="6">
        <v>319</v>
      </c>
      <c r="F23" s="6">
        <v>11</v>
      </c>
      <c r="G23" s="14">
        <v>330</v>
      </c>
      <c r="H23" s="1"/>
    </row>
    <row r="24" spans="3:12" x14ac:dyDescent="0.2">
      <c r="C24" s="6">
        <f t="shared" si="0"/>
        <v>18</v>
      </c>
      <c r="D24" s="3">
        <v>43282</v>
      </c>
      <c r="E24" s="6">
        <v>220</v>
      </c>
      <c r="F24" s="6">
        <v>58</v>
      </c>
      <c r="G24" s="14">
        <v>278</v>
      </c>
      <c r="H24" s="1"/>
    </row>
    <row r="25" spans="3:12" x14ac:dyDescent="0.2">
      <c r="C25" s="6">
        <f t="shared" si="0"/>
        <v>19</v>
      </c>
      <c r="D25" s="3">
        <v>43252</v>
      </c>
      <c r="E25" s="6">
        <v>0</v>
      </c>
      <c r="F25" s="6">
        <v>0</v>
      </c>
      <c r="G25" s="14">
        <v>0</v>
      </c>
      <c r="H25" s="1"/>
    </row>
    <row r="26" spans="3:12" x14ac:dyDescent="0.2">
      <c r="C26" s="6">
        <f t="shared" si="0"/>
        <v>20</v>
      </c>
      <c r="D26" s="3">
        <v>43221</v>
      </c>
      <c r="E26" s="6">
        <v>0</v>
      </c>
      <c r="F26" s="6">
        <v>0</v>
      </c>
      <c r="G26" s="14">
        <v>0</v>
      </c>
      <c r="H26" s="1"/>
      <c r="J26" s="18"/>
    </row>
    <row r="27" spans="3:12" x14ac:dyDescent="0.2">
      <c r="C27" s="6">
        <f t="shared" si="0"/>
        <v>21</v>
      </c>
      <c r="D27" s="3">
        <v>43191</v>
      </c>
      <c r="E27" s="6">
        <v>0</v>
      </c>
      <c r="F27" s="6">
        <v>0</v>
      </c>
      <c r="G27" s="14">
        <v>0</v>
      </c>
      <c r="H27" s="1"/>
    </row>
    <row r="28" spans="3:12" x14ac:dyDescent="0.2">
      <c r="C28" s="6">
        <f t="shared" si="0"/>
        <v>22</v>
      </c>
      <c r="D28" s="3">
        <v>43160</v>
      </c>
      <c r="E28" s="6">
        <v>243</v>
      </c>
      <c r="F28" s="6">
        <v>421</v>
      </c>
      <c r="G28" s="14">
        <v>664</v>
      </c>
      <c r="H28" s="1"/>
    </row>
    <row r="29" spans="3:12" x14ac:dyDescent="0.2">
      <c r="C29" s="6">
        <f t="shared" si="0"/>
        <v>23</v>
      </c>
      <c r="D29" s="3">
        <v>43132</v>
      </c>
      <c r="E29" s="6">
        <v>55</v>
      </c>
      <c r="F29" s="6">
        <v>684</v>
      </c>
      <c r="G29" s="14">
        <v>739</v>
      </c>
      <c r="H29" s="1"/>
    </row>
    <row r="30" spans="3:12" x14ac:dyDescent="0.2">
      <c r="C30" s="6">
        <f t="shared" si="0"/>
        <v>24</v>
      </c>
      <c r="D30" s="3">
        <v>43101</v>
      </c>
      <c r="E30" s="6">
        <v>77</v>
      </c>
      <c r="F30" s="6">
        <v>310</v>
      </c>
      <c r="G30" s="14">
        <v>387</v>
      </c>
      <c r="H30" s="1"/>
      <c r="L30" s="18"/>
    </row>
    <row r="31" spans="3:12" x14ac:dyDescent="0.2">
      <c r="C31" s="6">
        <f t="shared" si="0"/>
        <v>25</v>
      </c>
      <c r="D31" s="3">
        <v>43070</v>
      </c>
      <c r="E31" s="6">
        <v>45</v>
      </c>
      <c r="F31" s="6">
        <v>131</v>
      </c>
      <c r="G31" s="14">
        <v>176</v>
      </c>
      <c r="H31" s="1"/>
      <c r="L31" s="18"/>
    </row>
    <row r="32" spans="3:12" x14ac:dyDescent="0.2">
      <c r="C32" s="6">
        <f t="shared" si="0"/>
        <v>26</v>
      </c>
      <c r="D32" s="3">
        <v>43040</v>
      </c>
      <c r="E32" s="6">
        <v>108</v>
      </c>
      <c r="F32" s="6">
        <v>228</v>
      </c>
      <c r="G32" s="14">
        <v>336</v>
      </c>
      <c r="H32" s="1"/>
    </row>
    <row r="33" spans="2:13" x14ac:dyDescent="0.2">
      <c r="C33" s="6">
        <f t="shared" si="0"/>
        <v>27</v>
      </c>
      <c r="D33" s="3">
        <v>43009</v>
      </c>
      <c r="E33" s="6">
        <v>107</v>
      </c>
      <c r="F33" s="6">
        <v>82</v>
      </c>
      <c r="G33" s="14">
        <v>189</v>
      </c>
      <c r="H33" s="1"/>
    </row>
    <row r="34" spans="2:13" x14ac:dyDescent="0.2">
      <c r="C34" s="6">
        <f t="shared" si="0"/>
        <v>28</v>
      </c>
      <c r="D34" s="5">
        <v>42979</v>
      </c>
      <c r="E34" s="6">
        <v>60</v>
      </c>
      <c r="F34" s="6">
        <v>180</v>
      </c>
      <c r="G34" s="14">
        <v>240</v>
      </c>
      <c r="H34" s="1"/>
    </row>
    <row r="35" spans="2:13" ht="25.5" customHeight="1" thickBot="1" x14ac:dyDescent="0.25">
      <c r="C35" s="32" t="s">
        <v>6</v>
      </c>
      <c r="D35" s="33"/>
      <c r="E35" s="16">
        <f>SUM(E7:E34)</f>
        <v>3088</v>
      </c>
      <c r="F35" s="16">
        <f>SUM(F7:F34)</f>
        <v>5205</v>
      </c>
      <c r="G35" s="17">
        <f>SUM(G7:G34)</f>
        <v>8293</v>
      </c>
      <c r="H35" s="1"/>
    </row>
    <row r="36" spans="2:13" ht="17" x14ac:dyDescent="0.2">
      <c r="B36" s="27"/>
      <c r="C36" s="27"/>
      <c r="D36" s="27"/>
      <c r="E36" s="27"/>
      <c r="F36" s="4"/>
      <c r="M36" s="18"/>
    </row>
    <row r="37" spans="2:13" ht="17" x14ac:dyDescent="0.2">
      <c r="B37" s="27"/>
      <c r="C37" s="27"/>
      <c r="D37" s="27"/>
      <c r="E37" s="27"/>
      <c r="F37" s="4"/>
      <c r="M37" s="18"/>
    </row>
    <row r="38" spans="2:13" x14ac:dyDescent="0.2">
      <c r="B38" s="2"/>
      <c r="C38" s="2"/>
      <c r="D38" s="2"/>
      <c r="E38" s="2"/>
      <c r="F38" s="2"/>
      <c r="M38" s="18"/>
    </row>
    <row r="47" spans="2:13" ht="15" customHeight="1" x14ac:dyDescent="0.2"/>
    <row r="48" spans="2:13" ht="15.75" customHeight="1" x14ac:dyDescent="0.2"/>
  </sheetData>
  <sortState xmlns:xlrd2="http://schemas.microsoft.com/office/spreadsheetml/2017/richdata2" ref="D9:G34">
    <sortCondition descending="1" ref="D9:D34"/>
  </sortState>
  <mergeCells count="8">
    <mergeCell ref="C2:G2"/>
    <mergeCell ref="C3:G3"/>
    <mergeCell ref="C5:C6"/>
    <mergeCell ref="B37:E37"/>
    <mergeCell ref="B36:E36"/>
    <mergeCell ref="D5:D6"/>
    <mergeCell ref="E5:G5"/>
    <mergeCell ref="C35:D35"/>
  </mergeCells>
  <printOptions horizontalCentered="1" verticalCentered="1"/>
  <pageMargins left="0.7" right="0.7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Dominguez Dominguez</dc:creator>
  <cp:lastModifiedBy>Microsoft Office User</cp:lastModifiedBy>
  <cp:lastPrinted>2019-10-17T14:22:47Z</cp:lastPrinted>
  <dcterms:created xsi:type="dcterms:W3CDTF">2019-04-09T16:35:51Z</dcterms:created>
  <dcterms:modified xsi:type="dcterms:W3CDTF">2020-01-10T20:07:03Z</dcterms:modified>
</cp:coreProperties>
</file>