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karina.garcia\Downloads\Portal Secogem\Auditorias\Julio\"/>
    </mc:Choice>
  </mc:AlternateContent>
  <xr:revisionPtr revIDLastSave="0" documentId="13_ncr:1_{6A204FBF-05D7-499B-BF62-791B70344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" sheetId="2" r:id="rId1"/>
  </sheets>
  <definedNames>
    <definedName name="Print_Titles" localSheetId="0">Hoja!$1:$7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15" i="2"/>
  <c r="J16" i="2"/>
  <c r="J17" i="2"/>
  <c r="J18" i="2"/>
  <c r="J19" i="2"/>
  <c r="J8" i="2"/>
  <c r="D43" i="2"/>
  <c r="G43" i="2"/>
  <c r="J37" i="2" l="1"/>
  <c r="J38" i="2"/>
  <c r="J39" i="2"/>
  <c r="J40" i="2"/>
  <c r="J41" i="2"/>
  <c r="J42" i="2"/>
  <c r="J34" i="2"/>
  <c r="J35" i="2"/>
  <c r="J36" i="2"/>
  <c r="J30" i="2"/>
  <c r="J31" i="2"/>
  <c r="J32" i="2"/>
  <c r="J33" i="2"/>
  <c r="J26" i="2"/>
  <c r="J27" i="2"/>
  <c r="J28" i="2"/>
  <c r="J29" i="2"/>
  <c r="J23" i="2"/>
  <c r="J24" i="2"/>
  <c r="J25" i="2"/>
  <c r="J22" i="2"/>
  <c r="J43" i="2" l="1"/>
</calcChain>
</file>

<file path=xl/sharedStrings.xml><?xml version="1.0" encoding="utf-8"?>
<sst xmlns="http://schemas.openxmlformats.org/spreadsheetml/2006/main" count="9" uniqueCount="9">
  <si>
    <t>No.</t>
  </si>
  <si>
    <t>Mes</t>
  </si>
  <si>
    <t>TOTAL</t>
  </si>
  <si>
    <t>Estadística de auditorías realizadas</t>
  </si>
  <si>
    <t>Total</t>
  </si>
  <si>
    <t>Auditorías a Recursos Estatales</t>
  </si>
  <si>
    <t>Auditorías a Recursos Federales</t>
  </si>
  <si>
    <t>Subsecretaría de Control y Evaluación</t>
  </si>
  <si>
    <t>Periodo: Septiembre 2023 -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</si>
</sst>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Helvetica"/>
      <family val="2"/>
    </font>
    <font>
      <b/>
      <sz val="14"/>
      <color theme="0"/>
      <name val="Calibri"/>
      <family val="2"/>
      <scheme val="minor"/>
    </font>
    <font>
      <sz val="14"/>
      <color theme="1"/>
      <name val="Gotham"/>
    </font>
    <font>
      <b/>
      <sz val="14"/>
      <color theme="1"/>
      <name val="Helvetica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7" fontId="2" fillId="0" borderId="8" xfId="0" applyNumberFormat="1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8" fillId="2" borderId="1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0" fillId="0" borderId="7" xfId="0" applyBorder="1"/>
    <xf numFmtId="0" fontId="2" fillId="0" borderId="11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9" fontId="0" fillId="0" borderId="0" xfId="21" applyFont="1"/>
    <xf numFmtId="9" fontId="0" fillId="0" borderId="0" xfId="0" applyNumberFormat="1"/>
    <xf numFmtId="3" fontId="0" fillId="0" borderId="0" xfId="0" applyNumberFormat="1" applyAlignment="1">
      <alignment horizontal="center"/>
    </xf>
    <xf numFmtId="3" fontId="0" fillId="0" borderId="0" xfId="0" applyNumberForma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2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Normal" xfId="0" builtinId="0"/>
    <cellStyle name="Porcentaje" xfId="21" builtinId="5"/>
  </cellStyles>
  <dxfs count="0"/>
  <tableStyles count="0" defaultTableStyle="TableStyleMedium2" defaultPivotStyle="PivotStyleLight16"/>
  <colors>
    <mruColors>
      <color rgb="FF9966FF"/>
      <color rgb="FFCC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36286</xdr:colOff>
      <xdr:row>1</xdr:row>
      <xdr:rowOff>72571</xdr:rowOff>
    </xdr:from>
    <xdr:to>
      <xdr:col>10</xdr:col>
      <xdr:colOff>2955</xdr:colOff>
      <xdr:row>2</xdr:row>
      <xdr:rowOff>653512</xdr:rowOff>
    </xdr:to>
    <xdr:pic>
      <xdr:nvPicPr>
        <xdr:cNvPr id="4" name="Imagen 28">
          <a:extLst>
            <a:ext uri="{FF2B5EF4-FFF2-40B4-BE49-F238E27FC236}">
              <a16:creationId xmlns:a16="http://schemas.microsoft.com/office/drawing/2014/main" id="{384CD633-8F26-1144-9972-26192C34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9143" y="272142"/>
          <a:ext cx="5797330" cy="78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52"/>
  <sheetViews>
    <sheetView tabSelected="1" topLeftCell="B1" zoomScale="55" zoomScaleNormal="55" zoomScalePageLayoutView="90" workbookViewId="0">
      <selection activeCell="G9" sqref="G9:I9"/>
    </sheetView>
  </sheetViews>
  <sheetFormatPr baseColWidth="10" defaultRowHeight="15" x14ac:dyDescent="0.25"/>
  <cols>
    <col min="2" max="2" width="29" customWidth="1"/>
    <col min="3" max="3" width="26.28515625" customWidth="1"/>
    <col min="4" max="4" width="19.85546875" customWidth="1"/>
    <col min="5" max="5" width="24.42578125" customWidth="1"/>
    <col min="6" max="6" width="23" customWidth="1"/>
    <col min="7" max="7" width="20.85546875" customWidth="1"/>
    <col min="8" max="8" width="22.28515625" customWidth="1"/>
    <col min="9" max="9" width="17.7109375" customWidth="1"/>
    <col min="10" max="10" width="36.7109375" style="5" customWidth="1"/>
  </cols>
  <sheetData>
    <row r="3" spans="1:16" ht="63" customHeight="1" thickBot="1" x14ac:dyDescent="0.4">
      <c r="B3" s="1"/>
      <c r="C3" s="1"/>
      <c r="D3" s="1"/>
      <c r="E3" s="1"/>
      <c r="F3" s="1"/>
      <c r="G3" s="1"/>
      <c r="H3" s="1"/>
      <c r="I3" s="1"/>
      <c r="J3" s="4"/>
    </row>
    <row r="4" spans="1:16" ht="18.75" thickBot="1" x14ac:dyDescent="0.3">
      <c r="B4" s="19" t="s">
        <v>7</v>
      </c>
      <c r="C4" s="20"/>
      <c r="D4" s="20"/>
      <c r="E4" s="20"/>
      <c r="F4" s="20"/>
      <c r="G4" s="20"/>
      <c r="H4" s="20"/>
      <c r="I4" s="20"/>
      <c r="J4" s="21"/>
    </row>
    <row r="5" spans="1:16" ht="18" x14ac:dyDescent="0.25">
      <c r="B5" s="19" t="s">
        <v>3</v>
      </c>
      <c r="C5" s="20"/>
      <c r="D5" s="20"/>
      <c r="E5" s="20"/>
      <c r="F5" s="20"/>
      <c r="G5" s="20"/>
      <c r="H5" s="20"/>
      <c r="I5" s="20"/>
      <c r="J5" s="21"/>
    </row>
    <row r="6" spans="1:16" ht="18.75" thickBot="1" x14ac:dyDescent="0.3">
      <c r="B6" s="22" t="s">
        <v>8</v>
      </c>
      <c r="C6" s="23"/>
      <c r="D6" s="23"/>
      <c r="E6" s="23"/>
      <c r="F6" s="23"/>
      <c r="G6" s="23"/>
      <c r="H6" s="23"/>
      <c r="I6" s="23"/>
      <c r="J6" s="24"/>
    </row>
    <row r="7" spans="1:16" ht="82.5" customHeight="1" x14ac:dyDescent="0.25">
      <c r="B7" s="13" t="s">
        <v>0</v>
      </c>
      <c r="C7" s="12" t="s">
        <v>1</v>
      </c>
      <c r="D7" s="28" t="s">
        <v>5</v>
      </c>
      <c r="E7" s="29"/>
      <c r="F7" s="29"/>
      <c r="G7" s="30" t="s">
        <v>6</v>
      </c>
      <c r="H7" s="30"/>
      <c r="I7" s="30"/>
      <c r="J7" s="14" t="s">
        <v>4</v>
      </c>
    </row>
    <row r="8" spans="1:16" ht="27.95" customHeight="1" x14ac:dyDescent="0.25">
      <c r="A8" s="10"/>
      <c r="B8" s="11">
        <v>1</v>
      </c>
      <c r="C8" s="7">
        <v>46204</v>
      </c>
      <c r="D8" s="25">
        <v>62</v>
      </c>
      <c r="E8" s="26"/>
      <c r="F8" s="27"/>
      <c r="G8" s="25">
        <v>5</v>
      </c>
      <c r="H8" s="26"/>
      <c r="I8" s="27"/>
      <c r="J8" s="8">
        <f t="shared" ref="J8:J19" si="0">+D8+G8</f>
        <v>67</v>
      </c>
      <c r="N8" s="3"/>
      <c r="O8" s="3"/>
      <c r="P8" s="3"/>
    </row>
    <row r="9" spans="1:16" ht="27.95" customHeight="1" x14ac:dyDescent="0.25">
      <c r="A9" s="10"/>
      <c r="B9" s="11">
        <v>2</v>
      </c>
      <c r="C9" s="7">
        <v>46174</v>
      </c>
      <c r="D9" s="25">
        <v>198</v>
      </c>
      <c r="E9" s="26"/>
      <c r="F9" s="27"/>
      <c r="G9" s="25">
        <v>18</v>
      </c>
      <c r="H9" s="26"/>
      <c r="I9" s="27"/>
      <c r="J9" s="8">
        <f t="shared" ref="J9" si="1">+D9+G9</f>
        <v>216</v>
      </c>
      <c r="N9" s="3"/>
      <c r="O9" s="3"/>
      <c r="P9" s="3"/>
    </row>
    <row r="10" spans="1:16" ht="27.95" customHeight="1" x14ac:dyDescent="0.25">
      <c r="A10" s="10"/>
      <c r="B10" s="11">
        <v>3</v>
      </c>
      <c r="C10" s="7">
        <v>46143</v>
      </c>
      <c r="D10" s="25">
        <v>74</v>
      </c>
      <c r="E10" s="26"/>
      <c r="F10" s="27"/>
      <c r="G10" s="25">
        <v>9</v>
      </c>
      <c r="H10" s="26"/>
      <c r="I10" s="27"/>
      <c r="J10" s="8">
        <f t="shared" ref="J10" si="2">+D10+G10</f>
        <v>83</v>
      </c>
      <c r="N10" s="3"/>
      <c r="O10" s="3"/>
      <c r="P10" s="3"/>
    </row>
    <row r="11" spans="1:16" ht="27.95" customHeight="1" x14ac:dyDescent="0.25">
      <c r="A11" s="10"/>
      <c r="B11" s="11">
        <v>4</v>
      </c>
      <c r="C11" s="7">
        <v>46113</v>
      </c>
      <c r="D11" s="25">
        <v>85</v>
      </c>
      <c r="E11" s="26"/>
      <c r="F11" s="27"/>
      <c r="G11" s="25">
        <v>4</v>
      </c>
      <c r="H11" s="26"/>
      <c r="I11" s="27"/>
      <c r="J11" s="8">
        <f t="shared" ref="J11" si="3">+D11+G11</f>
        <v>89</v>
      </c>
      <c r="N11" s="3"/>
      <c r="O11" s="3"/>
      <c r="P11" s="3"/>
    </row>
    <row r="12" spans="1:16" ht="27.95" customHeight="1" x14ac:dyDescent="0.25">
      <c r="A12" s="10"/>
      <c r="B12" s="11">
        <v>5</v>
      </c>
      <c r="C12" s="7">
        <v>46082</v>
      </c>
      <c r="D12" s="25">
        <v>185</v>
      </c>
      <c r="E12" s="26"/>
      <c r="F12" s="27"/>
      <c r="G12" s="25">
        <v>24</v>
      </c>
      <c r="H12" s="26"/>
      <c r="I12" s="27"/>
      <c r="J12" s="8">
        <f t="shared" ref="J12" si="4">+D12+G12</f>
        <v>209</v>
      </c>
      <c r="N12" s="3"/>
      <c r="O12" s="3"/>
      <c r="P12" s="3"/>
    </row>
    <row r="13" spans="1:16" ht="27.95" customHeight="1" x14ac:dyDescent="0.25">
      <c r="A13" s="10"/>
      <c r="B13" s="11">
        <v>6</v>
      </c>
      <c r="C13" s="7">
        <v>46054</v>
      </c>
      <c r="D13" s="25">
        <v>7</v>
      </c>
      <c r="E13" s="26"/>
      <c r="F13" s="27"/>
      <c r="G13" s="25">
        <v>1</v>
      </c>
      <c r="H13" s="26"/>
      <c r="I13" s="27"/>
      <c r="J13" s="8">
        <f t="shared" ref="J13" si="5">+D13+G13</f>
        <v>8</v>
      </c>
      <c r="N13" s="3"/>
      <c r="O13" s="3"/>
      <c r="P13" s="3"/>
    </row>
    <row r="14" spans="1:16" ht="27.95" customHeight="1" x14ac:dyDescent="0.25">
      <c r="A14" s="10"/>
      <c r="B14" s="11">
        <v>7</v>
      </c>
      <c r="C14" s="7">
        <v>46023</v>
      </c>
      <c r="D14" s="25">
        <v>1</v>
      </c>
      <c r="E14" s="26"/>
      <c r="F14" s="27"/>
      <c r="G14" s="25">
        <v>0</v>
      </c>
      <c r="H14" s="26"/>
      <c r="I14" s="27"/>
      <c r="J14" s="8">
        <f t="shared" ref="J14" si="6">+D14+G14</f>
        <v>1</v>
      </c>
      <c r="N14" s="3"/>
      <c r="O14" s="3"/>
      <c r="P14" s="3"/>
    </row>
    <row r="15" spans="1:16" ht="27.95" customHeight="1" x14ac:dyDescent="0.25">
      <c r="A15" s="10"/>
      <c r="B15" s="11">
        <v>8</v>
      </c>
      <c r="C15" s="7">
        <v>45992</v>
      </c>
      <c r="D15" s="25">
        <v>130</v>
      </c>
      <c r="E15" s="26"/>
      <c r="F15" s="27"/>
      <c r="G15" s="25">
        <v>29</v>
      </c>
      <c r="H15" s="26"/>
      <c r="I15" s="27"/>
      <c r="J15" s="8">
        <f t="shared" si="0"/>
        <v>159</v>
      </c>
      <c r="N15" s="3"/>
      <c r="O15" s="3"/>
      <c r="P15" s="3"/>
    </row>
    <row r="16" spans="1:16" ht="27.95" customHeight="1" x14ac:dyDescent="0.25">
      <c r="A16" s="10"/>
      <c r="B16" s="11">
        <v>9</v>
      </c>
      <c r="C16" s="7">
        <v>45962</v>
      </c>
      <c r="D16" s="25">
        <v>100</v>
      </c>
      <c r="E16" s="26"/>
      <c r="F16" s="27"/>
      <c r="G16" s="25">
        <v>1</v>
      </c>
      <c r="H16" s="26"/>
      <c r="I16" s="27"/>
      <c r="J16" s="8">
        <f t="shared" si="0"/>
        <v>101</v>
      </c>
      <c r="N16" s="3"/>
      <c r="O16" s="3"/>
      <c r="P16" s="3"/>
    </row>
    <row r="17" spans="1:16" ht="27.95" customHeight="1" x14ac:dyDescent="0.25">
      <c r="A17" s="10"/>
      <c r="B17" s="11">
        <v>10</v>
      </c>
      <c r="C17" s="7">
        <v>45931</v>
      </c>
      <c r="D17" s="25">
        <v>66</v>
      </c>
      <c r="E17" s="26"/>
      <c r="F17" s="27"/>
      <c r="G17" s="25">
        <v>8</v>
      </c>
      <c r="H17" s="26"/>
      <c r="I17" s="27"/>
      <c r="J17" s="8">
        <f t="shared" si="0"/>
        <v>74</v>
      </c>
      <c r="N17" s="3"/>
      <c r="O17" s="3"/>
      <c r="P17" s="3"/>
    </row>
    <row r="18" spans="1:16" ht="27.95" customHeight="1" x14ac:dyDescent="0.25">
      <c r="A18" s="10"/>
      <c r="B18" s="11">
        <v>11</v>
      </c>
      <c r="C18" s="7">
        <v>45901</v>
      </c>
      <c r="D18" s="25">
        <v>165</v>
      </c>
      <c r="E18" s="26"/>
      <c r="F18" s="27"/>
      <c r="G18" s="25">
        <v>14</v>
      </c>
      <c r="H18" s="26"/>
      <c r="I18" s="27"/>
      <c r="J18" s="8">
        <f t="shared" si="0"/>
        <v>179</v>
      </c>
      <c r="N18" s="3"/>
      <c r="O18" s="3"/>
      <c r="P18" s="3"/>
    </row>
    <row r="19" spans="1:16" ht="27.95" customHeight="1" x14ac:dyDescent="0.25">
      <c r="A19" s="10"/>
      <c r="B19" s="11">
        <v>12</v>
      </c>
      <c r="C19" s="7">
        <v>45870</v>
      </c>
      <c r="D19" s="25">
        <v>76</v>
      </c>
      <c r="E19" s="26"/>
      <c r="F19" s="27"/>
      <c r="G19" s="25">
        <v>16</v>
      </c>
      <c r="H19" s="26"/>
      <c r="I19" s="27"/>
      <c r="J19" s="8">
        <f t="shared" si="0"/>
        <v>92</v>
      </c>
      <c r="N19" s="3"/>
      <c r="O19" s="3"/>
      <c r="P19" s="3"/>
    </row>
    <row r="20" spans="1:16" ht="27.95" customHeight="1" x14ac:dyDescent="0.25">
      <c r="A20" s="10"/>
      <c r="B20" s="11">
        <v>13</v>
      </c>
      <c r="C20" s="7">
        <v>45839</v>
      </c>
      <c r="D20" s="25">
        <v>65</v>
      </c>
      <c r="E20" s="26"/>
      <c r="F20" s="27"/>
      <c r="G20" s="25">
        <v>4</v>
      </c>
      <c r="H20" s="26"/>
      <c r="I20" s="27"/>
      <c r="J20" s="8">
        <v>69</v>
      </c>
      <c r="N20" s="3"/>
      <c r="O20" s="3"/>
      <c r="P20" s="3"/>
    </row>
    <row r="21" spans="1:16" ht="27.95" customHeight="1" x14ac:dyDescent="0.25">
      <c r="A21" s="10"/>
      <c r="B21" s="11">
        <v>14</v>
      </c>
      <c r="C21" s="7">
        <v>45809</v>
      </c>
      <c r="D21" s="25">
        <v>160</v>
      </c>
      <c r="E21" s="26"/>
      <c r="F21" s="27"/>
      <c r="G21" s="25">
        <v>19</v>
      </c>
      <c r="H21" s="26"/>
      <c r="I21" s="27"/>
      <c r="J21" s="8">
        <v>179</v>
      </c>
      <c r="N21" s="3"/>
      <c r="O21" s="3"/>
      <c r="P21" s="3"/>
    </row>
    <row r="22" spans="1:16" ht="27.95" customHeight="1" x14ac:dyDescent="0.25">
      <c r="A22" s="10"/>
      <c r="B22" s="11">
        <v>15</v>
      </c>
      <c r="C22" s="7">
        <v>45778</v>
      </c>
      <c r="D22" s="25">
        <v>74</v>
      </c>
      <c r="E22" s="26"/>
      <c r="F22" s="27"/>
      <c r="G22" s="25">
        <v>6</v>
      </c>
      <c r="H22" s="26"/>
      <c r="I22" s="27"/>
      <c r="J22" s="8">
        <f>D22+G22</f>
        <v>80</v>
      </c>
      <c r="N22" s="3"/>
      <c r="O22" s="3"/>
      <c r="P22" s="3"/>
    </row>
    <row r="23" spans="1:16" ht="27.95" customHeight="1" x14ac:dyDescent="0.25">
      <c r="A23" s="10"/>
      <c r="B23" s="11">
        <v>16</v>
      </c>
      <c r="C23" s="7">
        <v>45748</v>
      </c>
      <c r="D23" s="25">
        <v>79</v>
      </c>
      <c r="E23" s="26"/>
      <c r="F23" s="27"/>
      <c r="G23" s="25">
        <v>3</v>
      </c>
      <c r="H23" s="26"/>
      <c r="I23" s="27"/>
      <c r="J23" s="8">
        <f t="shared" ref="J23:J42" si="7">D23+G23</f>
        <v>82</v>
      </c>
      <c r="N23" s="3"/>
      <c r="O23" s="3"/>
      <c r="P23" s="3"/>
    </row>
    <row r="24" spans="1:16" ht="27.95" customHeight="1" x14ac:dyDescent="0.25">
      <c r="A24" s="10"/>
      <c r="B24" s="11">
        <v>17</v>
      </c>
      <c r="C24" s="7">
        <v>45717</v>
      </c>
      <c r="D24" s="25">
        <v>139</v>
      </c>
      <c r="E24" s="26"/>
      <c r="F24" s="27"/>
      <c r="G24" s="25">
        <v>29</v>
      </c>
      <c r="H24" s="26"/>
      <c r="I24" s="27"/>
      <c r="J24" s="8">
        <f t="shared" si="7"/>
        <v>168</v>
      </c>
      <c r="N24" s="3"/>
      <c r="O24" s="3"/>
      <c r="P24" s="3"/>
    </row>
    <row r="25" spans="1:16" ht="27.95" customHeight="1" x14ac:dyDescent="0.25">
      <c r="A25" s="10"/>
      <c r="B25" s="11">
        <v>18</v>
      </c>
      <c r="C25" s="7">
        <v>45689</v>
      </c>
      <c r="D25" s="25">
        <v>6</v>
      </c>
      <c r="E25" s="26"/>
      <c r="F25" s="27"/>
      <c r="G25" s="25">
        <v>3</v>
      </c>
      <c r="H25" s="26"/>
      <c r="I25" s="27"/>
      <c r="J25" s="8">
        <f t="shared" si="7"/>
        <v>9</v>
      </c>
      <c r="N25" s="3"/>
      <c r="O25" s="3"/>
      <c r="P25" s="3"/>
    </row>
    <row r="26" spans="1:16" ht="27.95" customHeight="1" x14ac:dyDescent="0.25">
      <c r="A26" s="10"/>
      <c r="B26" s="11">
        <v>19</v>
      </c>
      <c r="C26" s="7">
        <v>45658</v>
      </c>
      <c r="D26" s="25">
        <v>0</v>
      </c>
      <c r="E26" s="26"/>
      <c r="F26" s="27"/>
      <c r="G26" s="25">
        <v>0</v>
      </c>
      <c r="H26" s="26"/>
      <c r="I26" s="27"/>
      <c r="J26" s="8">
        <f>D26+G26</f>
        <v>0</v>
      </c>
      <c r="N26" s="3"/>
      <c r="O26" s="3"/>
      <c r="P26" s="3"/>
    </row>
    <row r="27" spans="1:16" ht="27.95" customHeight="1" x14ac:dyDescent="0.25">
      <c r="A27" s="10"/>
      <c r="B27" s="11">
        <v>20</v>
      </c>
      <c r="C27" s="7">
        <v>45627</v>
      </c>
      <c r="D27" s="25">
        <v>155</v>
      </c>
      <c r="E27" s="26"/>
      <c r="F27" s="27"/>
      <c r="G27" s="25">
        <v>15</v>
      </c>
      <c r="H27" s="26"/>
      <c r="I27" s="27"/>
      <c r="J27" s="8">
        <f t="shared" si="7"/>
        <v>170</v>
      </c>
      <c r="N27" s="3"/>
      <c r="O27" s="3"/>
      <c r="P27" s="3"/>
    </row>
    <row r="28" spans="1:16" ht="27.95" customHeight="1" x14ac:dyDescent="0.25">
      <c r="A28" s="10"/>
      <c r="B28" s="11">
        <v>21</v>
      </c>
      <c r="C28" s="7">
        <v>45597</v>
      </c>
      <c r="D28" s="25">
        <v>88</v>
      </c>
      <c r="E28" s="26"/>
      <c r="F28" s="27"/>
      <c r="G28" s="25">
        <v>1</v>
      </c>
      <c r="H28" s="26"/>
      <c r="I28" s="27"/>
      <c r="J28" s="8">
        <f t="shared" si="7"/>
        <v>89</v>
      </c>
      <c r="N28" s="3"/>
      <c r="O28" s="3"/>
      <c r="P28" s="3"/>
    </row>
    <row r="29" spans="1:16" ht="27.95" customHeight="1" x14ac:dyDescent="0.25">
      <c r="A29" s="10"/>
      <c r="B29" s="11">
        <v>22</v>
      </c>
      <c r="C29" s="2">
        <v>45566</v>
      </c>
      <c r="D29" s="25">
        <v>73</v>
      </c>
      <c r="E29" s="26"/>
      <c r="F29" s="27"/>
      <c r="G29" s="25">
        <v>11</v>
      </c>
      <c r="H29" s="26"/>
      <c r="I29" s="27"/>
      <c r="J29" s="8">
        <f t="shared" si="7"/>
        <v>84</v>
      </c>
      <c r="N29" s="3"/>
      <c r="O29" s="3"/>
      <c r="P29" s="3"/>
    </row>
    <row r="30" spans="1:16" ht="27.95" customHeight="1" x14ac:dyDescent="0.25">
      <c r="A30" s="10"/>
      <c r="B30" s="11">
        <v>23</v>
      </c>
      <c r="C30" s="2">
        <v>45536</v>
      </c>
      <c r="D30" s="25">
        <v>157</v>
      </c>
      <c r="E30" s="26"/>
      <c r="F30" s="27"/>
      <c r="G30" s="25">
        <v>18</v>
      </c>
      <c r="H30" s="26"/>
      <c r="I30" s="27"/>
      <c r="J30" s="8">
        <f>D30+G30</f>
        <v>175</v>
      </c>
      <c r="N30" s="3"/>
      <c r="O30" s="3"/>
      <c r="P30" s="3"/>
    </row>
    <row r="31" spans="1:16" ht="27.95" customHeight="1" x14ac:dyDescent="0.25">
      <c r="A31" s="10"/>
      <c r="B31" s="11">
        <v>24</v>
      </c>
      <c r="C31" s="2">
        <v>45505</v>
      </c>
      <c r="D31" s="25">
        <v>71</v>
      </c>
      <c r="E31" s="26"/>
      <c r="F31" s="27"/>
      <c r="G31" s="25">
        <v>6</v>
      </c>
      <c r="H31" s="26"/>
      <c r="I31" s="27"/>
      <c r="J31" s="8">
        <f t="shared" si="7"/>
        <v>77</v>
      </c>
      <c r="N31" s="3"/>
      <c r="O31" s="3"/>
      <c r="P31" s="3"/>
    </row>
    <row r="32" spans="1:16" ht="27.95" customHeight="1" x14ac:dyDescent="0.25">
      <c r="A32" s="10"/>
      <c r="B32" s="11">
        <v>25</v>
      </c>
      <c r="C32" s="2">
        <v>45474</v>
      </c>
      <c r="D32" s="25">
        <v>51</v>
      </c>
      <c r="E32" s="26"/>
      <c r="F32" s="27"/>
      <c r="G32" s="25">
        <v>4</v>
      </c>
      <c r="H32" s="26"/>
      <c r="I32" s="27"/>
      <c r="J32" s="8">
        <f t="shared" si="7"/>
        <v>55</v>
      </c>
      <c r="N32" s="3"/>
      <c r="O32" s="3"/>
      <c r="P32" s="3"/>
    </row>
    <row r="33" spans="1:16" ht="27.95" customHeight="1" x14ac:dyDescent="0.25">
      <c r="A33" s="10"/>
      <c r="B33" s="11">
        <v>26</v>
      </c>
      <c r="C33" s="2">
        <v>45444</v>
      </c>
      <c r="D33" s="25">
        <v>176</v>
      </c>
      <c r="E33" s="26"/>
      <c r="F33" s="27"/>
      <c r="G33" s="25">
        <v>24</v>
      </c>
      <c r="H33" s="26"/>
      <c r="I33" s="27"/>
      <c r="J33" s="8">
        <f t="shared" si="7"/>
        <v>200</v>
      </c>
      <c r="N33" s="3"/>
      <c r="O33" s="3"/>
      <c r="P33" s="3"/>
    </row>
    <row r="34" spans="1:16" ht="27.95" customHeight="1" x14ac:dyDescent="0.25">
      <c r="A34" s="10"/>
      <c r="B34" s="11">
        <v>27</v>
      </c>
      <c r="C34" s="2">
        <v>45413</v>
      </c>
      <c r="D34" s="25">
        <v>59</v>
      </c>
      <c r="E34" s="26"/>
      <c r="F34" s="27"/>
      <c r="G34" s="25">
        <v>9</v>
      </c>
      <c r="H34" s="26"/>
      <c r="I34" s="27"/>
      <c r="J34" s="8">
        <f>D34+G34</f>
        <v>68</v>
      </c>
      <c r="N34" s="3"/>
      <c r="O34" s="3"/>
      <c r="P34" s="3"/>
    </row>
    <row r="35" spans="1:16" ht="27.95" customHeight="1" x14ac:dyDescent="0.25">
      <c r="A35" s="10"/>
      <c r="B35" s="11">
        <v>28</v>
      </c>
      <c r="C35" s="2">
        <v>45383</v>
      </c>
      <c r="D35" s="25">
        <v>74</v>
      </c>
      <c r="E35" s="26"/>
      <c r="F35" s="27"/>
      <c r="G35" s="25">
        <v>8</v>
      </c>
      <c r="H35" s="26"/>
      <c r="I35" s="27"/>
      <c r="J35" s="8">
        <f t="shared" si="7"/>
        <v>82</v>
      </c>
      <c r="N35" s="3"/>
      <c r="O35" s="3"/>
      <c r="P35" s="3"/>
    </row>
    <row r="36" spans="1:16" ht="27.95" customHeight="1" x14ac:dyDescent="0.25">
      <c r="A36" s="10"/>
      <c r="B36" s="11">
        <v>29</v>
      </c>
      <c r="C36" s="2">
        <v>45352</v>
      </c>
      <c r="D36" s="25">
        <v>135</v>
      </c>
      <c r="E36" s="26"/>
      <c r="F36" s="27"/>
      <c r="G36" s="25">
        <v>28</v>
      </c>
      <c r="H36" s="26"/>
      <c r="I36" s="27"/>
      <c r="J36" s="8">
        <f t="shared" si="7"/>
        <v>163</v>
      </c>
      <c r="N36" s="3"/>
      <c r="O36" s="3"/>
      <c r="P36" s="3"/>
    </row>
    <row r="37" spans="1:16" ht="27.95" customHeight="1" x14ac:dyDescent="0.25">
      <c r="A37" s="10"/>
      <c r="B37" s="11">
        <v>30</v>
      </c>
      <c r="C37" s="2">
        <v>45323</v>
      </c>
      <c r="D37" s="25">
        <v>8</v>
      </c>
      <c r="E37" s="26"/>
      <c r="F37" s="27"/>
      <c r="G37" s="25">
        <v>1</v>
      </c>
      <c r="H37" s="26"/>
      <c r="I37" s="27"/>
      <c r="J37" s="8">
        <f>D37+G37</f>
        <v>9</v>
      </c>
      <c r="N37" s="3"/>
      <c r="O37" s="3"/>
      <c r="P37" s="3"/>
    </row>
    <row r="38" spans="1:16" ht="27.95" customHeight="1" x14ac:dyDescent="0.25">
      <c r="A38" s="10"/>
      <c r="B38" s="11">
        <v>31</v>
      </c>
      <c r="C38" s="2">
        <v>45292</v>
      </c>
      <c r="D38" s="25">
        <v>0</v>
      </c>
      <c r="E38" s="26"/>
      <c r="F38" s="27"/>
      <c r="G38" s="25">
        <v>0</v>
      </c>
      <c r="H38" s="26"/>
      <c r="I38" s="27"/>
      <c r="J38" s="8">
        <f t="shared" si="7"/>
        <v>0</v>
      </c>
      <c r="N38" s="3"/>
      <c r="O38" s="3"/>
      <c r="P38" s="3"/>
    </row>
    <row r="39" spans="1:16" ht="27.95" customHeight="1" x14ac:dyDescent="0.25">
      <c r="A39" s="10"/>
      <c r="B39" s="11">
        <v>32</v>
      </c>
      <c r="C39" s="2">
        <v>45261</v>
      </c>
      <c r="D39" s="25">
        <v>128</v>
      </c>
      <c r="E39" s="26"/>
      <c r="F39" s="27"/>
      <c r="G39" s="25">
        <v>30</v>
      </c>
      <c r="H39" s="26"/>
      <c r="I39" s="27"/>
      <c r="J39" s="8">
        <f t="shared" si="7"/>
        <v>158</v>
      </c>
      <c r="N39" s="3"/>
      <c r="O39" s="3"/>
      <c r="P39" s="3"/>
    </row>
    <row r="40" spans="1:16" ht="27.95" customHeight="1" x14ac:dyDescent="0.25">
      <c r="A40" s="10"/>
      <c r="B40" s="11">
        <v>33</v>
      </c>
      <c r="C40" s="2">
        <v>45231</v>
      </c>
      <c r="D40" s="25">
        <v>85</v>
      </c>
      <c r="E40" s="26"/>
      <c r="F40" s="27"/>
      <c r="G40" s="25">
        <v>2</v>
      </c>
      <c r="H40" s="26"/>
      <c r="I40" s="27"/>
      <c r="J40" s="8">
        <f t="shared" si="7"/>
        <v>87</v>
      </c>
      <c r="N40" s="3"/>
      <c r="O40" s="3"/>
      <c r="P40" s="3"/>
    </row>
    <row r="41" spans="1:16" ht="27.95" customHeight="1" x14ac:dyDescent="0.25">
      <c r="A41" s="10"/>
      <c r="B41" s="11">
        <v>34</v>
      </c>
      <c r="C41" s="2">
        <v>45200</v>
      </c>
      <c r="D41" s="25">
        <v>55</v>
      </c>
      <c r="E41" s="26"/>
      <c r="F41" s="27"/>
      <c r="G41" s="25">
        <v>1</v>
      </c>
      <c r="H41" s="26"/>
      <c r="I41" s="27"/>
      <c r="J41" s="8">
        <f>D41+G41</f>
        <v>56</v>
      </c>
      <c r="N41" s="3"/>
      <c r="O41" s="3"/>
      <c r="P41" s="3"/>
    </row>
    <row r="42" spans="1:16" ht="27.95" customHeight="1" x14ac:dyDescent="0.25">
      <c r="A42" s="10"/>
      <c r="B42" s="11">
        <v>35</v>
      </c>
      <c r="C42" s="2">
        <v>45170</v>
      </c>
      <c r="D42" s="25">
        <v>126</v>
      </c>
      <c r="E42" s="26"/>
      <c r="F42" s="27"/>
      <c r="G42" s="25">
        <v>24</v>
      </c>
      <c r="H42" s="26"/>
      <c r="I42" s="27"/>
      <c r="J42" s="8">
        <f t="shared" si="7"/>
        <v>150</v>
      </c>
      <c r="N42" s="3"/>
      <c r="O42" s="3"/>
      <c r="P42" s="3"/>
    </row>
    <row r="43" spans="1:16" s="3" customFormat="1" ht="33" customHeight="1" x14ac:dyDescent="0.25">
      <c r="A43"/>
      <c r="B43"/>
      <c r="C43" s="6" t="s">
        <v>2</v>
      </c>
      <c r="D43" s="31">
        <f>SUM(D8:F42)</f>
        <v>3113</v>
      </c>
      <c r="E43" s="32"/>
      <c r="F43" s="32"/>
      <c r="G43" s="31">
        <f>SUM(G8:I42)</f>
        <v>375</v>
      </c>
      <c r="H43" s="32"/>
      <c r="I43" s="32"/>
      <c r="J43" s="9">
        <f>SUM(J8:J42)</f>
        <v>3488</v>
      </c>
    </row>
    <row r="48" spans="1:16" x14ac:dyDescent="0.25">
      <c r="J48" s="17"/>
    </row>
    <row r="49" spans="4:8" x14ac:dyDescent="0.25">
      <c r="H49" s="18"/>
    </row>
    <row r="50" spans="4:8" x14ac:dyDescent="0.25">
      <c r="D50" s="15"/>
    </row>
    <row r="51" spans="4:8" x14ac:dyDescent="0.25">
      <c r="D51" s="15"/>
    </row>
    <row r="52" spans="4:8" x14ac:dyDescent="0.25">
      <c r="D52" s="16"/>
    </row>
  </sheetData>
  <mergeCells count="77">
    <mergeCell ref="D9:F9"/>
    <mergeCell ref="G9:I9"/>
    <mergeCell ref="D43:F43"/>
    <mergeCell ref="G43:I43"/>
    <mergeCell ref="D41:F41"/>
    <mergeCell ref="G41:I41"/>
    <mergeCell ref="D25:F25"/>
    <mergeCell ref="G25:I25"/>
    <mergeCell ref="D36:F36"/>
    <mergeCell ref="G36:I36"/>
    <mergeCell ref="D37:F37"/>
    <mergeCell ref="G37:I37"/>
    <mergeCell ref="D32:F32"/>
    <mergeCell ref="G32:I32"/>
    <mergeCell ref="G28:I28"/>
    <mergeCell ref="D28:F28"/>
    <mergeCell ref="D26:F26"/>
    <mergeCell ref="G26:I26"/>
    <mergeCell ref="G38:I38"/>
    <mergeCell ref="D35:F35"/>
    <mergeCell ref="G35:I35"/>
    <mergeCell ref="D38:F38"/>
    <mergeCell ref="D29:F29"/>
    <mergeCell ref="G29:I29"/>
    <mergeCell ref="D31:F31"/>
    <mergeCell ref="G31:I31"/>
    <mergeCell ref="D30:F30"/>
    <mergeCell ref="G30:I30"/>
    <mergeCell ref="D34:F34"/>
    <mergeCell ref="G34:I34"/>
    <mergeCell ref="D33:F33"/>
    <mergeCell ref="G33:I33"/>
    <mergeCell ref="D42:F42"/>
    <mergeCell ref="G42:I42"/>
    <mergeCell ref="D39:F39"/>
    <mergeCell ref="G39:I39"/>
    <mergeCell ref="D40:F40"/>
    <mergeCell ref="G40:I40"/>
    <mergeCell ref="B5:J5"/>
    <mergeCell ref="D22:F22"/>
    <mergeCell ref="G22:I22"/>
    <mergeCell ref="D7:F7"/>
    <mergeCell ref="G7:I7"/>
    <mergeCell ref="D16:F16"/>
    <mergeCell ref="G16:I16"/>
    <mergeCell ref="D17:F17"/>
    <mergeCell ref="D14:F14"/>
    <mergeCell ref="D12:F12"/>
    <mergeCell ref="G12:I12"/>
    <mergeCell ref="D11:F11"/>
    <mergeCell ref="G11:I11"/>
    <mergeCell ref="D13:F13"/>
    <mergeCell ref="G13:I13"/>
    <mergeCell ref="G10:I10"/>
    <mergeCell ref="D27:F27"/>
    <mergeCell ref="G27:I27"/>
    <mergeCell ref="D23:F23"/>
    <mergeCell ref="G17:I17"/>
    <mergeCell ref="D24:F24"/>
    <mergeCell ref="G24:I24"/>
    <mergeCell ref="G23:I23"/>
    <mergeCell ref="B4:J4"/>
    <mergeCell ref="B6:J6"/>
    <mergeCell ref="D21:F21"/>
    <mergeCell ref="G21:I21"/>
    <mergeCell ref="D8:F8"/>
    <mergeCell ref="G8:I8"/>
    <mergeCell ref="D20:F20"/>
    <mergeCell ref="G20:I20"/>
    <mergeCell ref="D19:F19"/>
    <mergeCell ref="G19:I19"/>
    <mergeCell ref="D18:F18"/>
    <mergeCell ref="G18:I18"/>
    <mergeCell ref="D15:F15"/>
    <mergeCell ref="G15:I15"/>
    <mergeCell ref="G14:I14"/>
    <mergeCell ref="D10:F10"/>
  </mergeCells>
  <phoneticPr fontId="6" type="noConversion"/>
  <printOptions horizontalCentered="1"/>
  <pageMargins left="0.7" right="0.7" top="0.75" bottom="0.75" header="0.3" footer="0.3"/>
  <pageSetup scale="44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C59A7345A4CBDC4150100632310" ma:contentTypeVersion="11" ma:contentTypeDescription="Crear nuevo documento." ma:contentTypeScope="" ma:versionID="b5b7c87fca4e78ddcefafd4cc3b45894">
  <xsd:schema xmlns:xsd="http://www.w3.org/2001/XMLSchema" xmlns:xs="http://www.w3.org/2001/XMLSchema" xmlns:p="http://schemas.microsoft.com/office/2006/metadata/properties" xmlns:ns3="52a1a83d-32e6-4f36-993c-1fb5f6c958e8" targetNamespace="http://schemas.microsoft.com/office/2006/metadata/properties" ma:root="true" ma:fieldsID="cb825730d8910c440e98ecdfdb5b7159" ns3:_="">
    <xsd:import namespace="52a1a83d-32e6-4f36-993c-1fb5f6c958e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1a83d-32e6-4f36-993c-1fb5f6c958e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2a1a83d-32e6-4f36-993c-1fb5f6c958e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B42A1D-5E95-43A0-BF0A-82E725A21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1a83d-32e6-4f36-993c-1fb5f6c95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F420C-9500-49C7-AC6D-BC5867AB7C0D}">
  <ds:schemaRefs>
    <ds:schemaRef ds:uri="http://purl.org/dc/terms/"/>
    <ds:schemaRef ds:uri="http://www.w3.org/XML/1998/namespace"/>
    <ds:schemaRef ds:uri="http://purl.org/dc/dcmitype/"/>
    <ds:schemaRef ds:uri="52a1a83d-32e6-4f36-993c-1fb5f6c958e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247C0C-BB30-4EA2-895D-D3F5559B8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Karina Garcia Rojas</cp:lastModifiedBy>
  <cp:lastPrinted>2023-03-07T00:36:13Z</cp:lastPrinted>
  <dcterms:created xsi:type="dcterms:W3CDTF">2019-07-08T20:59:27Z</dcterms:created>
  <dcterms:modified xsi:type="dcterms:W3CDTF">2026-08-10T17:36:31Z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0x010100B8386C59A7345A4CBDC4150100632310</vt:lpwstr>
  </property>
</Properties>
</file>