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weblife/Downloads/"/>
    </mc:Choice>
  </mc:AlternateContent>
  <xr:revisionPtr revIDLastSave="0" documentId="13_ncr:1_{7C9A3F3F-8430-A74D-8651-BA5587B4C6E7}" xr6:coauthVersionLast="47" xr6:coauthVersionMax="47" xr10:uidLastSave="{00000000-0000-0000-0000-000000000000}"/>
  <bookViews>
    <workbookView xWindow="21000" yWindow="9180" windowWidth="27820" windowHeight="17920" xr2:uid="{00000000-000D-0000-FFFF-FFFF00000000}"/>
  </bookViews>
  <sheets>
    <sheet name="Hoja" sheetId="2" r:id="rId1"/>
  </sheets>
  <definedNames>
    <definedName name="_xlnm.Print_Titles" localSheetId="0">Hoja!$1:$6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2" l="1"/>
  <c r="J11" i="2"/>
  <c r="J10" i="2"/>
  <c r="J9" i="2"/>
  <c r="J56" i="2" s="1"/>
  <c r="J8" i="2"/>
  <c r="J7" i="2"/>
  <c r="J14" i="2"/>
  <c r="J15" i="2" l="1"/>
  <c r="J16" i="2"/>
  <c r="J17" i="2"/>
  <c r="J18" i="2" l="1"/>
  <c r="J19" i="2" l="1"/>
  <c r="J20" i="2" l="1"/>
  <c r="J21" i="2" l="1"/>
  <c r="J22" i="2"/>
  <c r="J23" i="2"/>
  <c r="J24" i="2"/>
  <c r="D25" i="2"/>
  <c r="D55" i="2" s="1"/>
  <c r="G25" i="2"/>
  <c r="G55" i="2" s="1"/>
  <c r="J13" i="2"/>
  <c r="J25" i="2" l="1"/>
</calcChain>
</file>

<file path=xl/sharedStrings.xml><?xml version="1.0" encoding="utf-8"?>
<sst xmlns="http://schemas.openxmlformats.org/spreadsheetml/2006/main" count="9" uniqueCount="9">
  <si>
    <t>No.</t>
  </si>
  <si>
    <t>Mes</t>
  </si>
  <si>
    <t>TOTAL</t>
  </si>
  <si>
    <t>Estadística de auditorías realizadas</t>
  </si>
  <si>
    <t>Total de auditorias</t>
  </si>
  <si>
    <t>Total</t>
  </si>
  <si>
    <t>Auditorías a Recursos Estatales</t>
  </si>
  <si>
    <t>Auditorías a Recursos Federales</t>
  </si>
  <si>
    <t>Periodo: Septiembre 2017 -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</si>
</sst>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b/>
      <sz val="14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17" fontId="2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4" fillId="0" borderId="14" xfId="0" applyFont="1" applyBorder="1" applyAlignment="1"/>
    <xf numFmtId="0" fontId="4" fillId="0" borderId="1" xfId="0" applyFont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19" xfId="0" applyFont="1" applyBorder="1" applyAlignment="1"/>
    <xf numFmtId="0" fontId="4" fillId="0" borderId="5" xfId="0" applyFont="1" applyBorder="1" applyAlignment="1">
      <alignment horizontal="center" vertical="center"/>
    </xf>
    <xf numFmtId="17" fontId="4" fillId="0" borderId="19" xfId="0" applyNumberFormat="1" applyFont="1" applyBorder="1"/>
    <xf numFmtId="17" fontId="4" fillId="0" borderId="1" xfId="0" applyNumberFormat="1" applyFont="1" applyBorder="1"/>
    <xf numFmtId="17" fontId="4" fillId="0" borderId="1" xfId="0" applyNumberFormat="1" applyFont="1" applyFill="1" applyBorder="1"/>
    <xf numFmtId="17" fontId="4" fillId="0" borderId="2" xfId="0" applyNumberFormat="1" applyFont="1" applyBorder="1"/>
    <xf numFmtId="0" fontId="4" fillId="0" borderId="19" xfId="0" applyFont="1" applyBorder="1" applyAlignment="1"/>
    <xf numFmtId="0" fontId="4" fillId="0" borderId="5" xfId="0" applyFont="1" applyBorder="1" applyAlignment="1">
      <alignment horizontal="center" vertical="center"/>
    </xf>
    <xf numFmtId="17" fontId="4" fillId="0" borderId="19" xfId="0" applyNumberFormat="1" applyFont="1" applyBorder="1"/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" xfId="0" applyFont="1" applyBorder="1" applyAlignment="1"/>
    <xf numFmtId="3" fontId="10" fillId="2" borderId="1" xfId="0" applyNumberFormat="1" applyFont="1" applyFill="1" applyBorder="1" applyAlignment="1">
      <alignment horizontal="center" vertical="center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4</xdr:row>
      <xdr:rowOff>649212</xdr:rowOff>
    </xdr:from>
    <xdr:to>
      <xdr:col>10</xdr:col>
      <xdr:colOff>0</xdr:colOff>
      <xdr:row>5</xdr:row>
      <xdr:rowOff>3226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F94492D-F7B9-47C0-97B0-34535C3FB0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827317" y="2155069"/>
          <a:ext cx="16782140" cy="79728"/>
        </a:xfrm>
        <a:prstGeom prst="rect">
          <a:avLst/>
        </a:prstGeom>
      </xdr:spPr>
    </xdr:pic>
    <xdr:clientData/>
  </xdr:twoCellAnchor>
  <xdr:twoCellAnchor editAs="oneCell">
    <xdr:from>
      <xdr:col>1</xdr:col>
      <xdr:colOff>86591</xdr:colOff>
      <xdr:row>0</xdr:row>
      <xdr:rowOff>0</xdr:rowOff>
    </xdr:from>
    <xdr:to>
      <xdr:col>2</xdr:col>
      <xdr:colOff>372999</xdr:colOff>
      <xdr:row>3</xdr:row>
      <xdr:rowOff>17318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E066DEB-EF9C-4371-9923-BD6B185A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591" y="0"/>
          <a:ext cx="2226044" cy="969818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0</xdr:row>
      <xdr:rowOff>155863</xdr:rowOff>
    </xdr:from>
    <xdr:to>
      <xdr:col>9</xdr:col>
      <xdr:colOff>2447492</xdr:colOff>
      <xdr:row>2</xdr:row>
      <xdr:rowOff>311852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5C80CDF-B9B3-4C0F-8F21-CAC657E1A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5278" y="155863"/>
          <a:ext cx="2679267" cy="52287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58</xdr:row>
      <xdr:rowOff>0</xdr:rowOff>
    </xdr:from>
    <xdr:to>
      <xdr:col>10</xdr:col>
      <xdr:colOff>0</xdr:colOff>
      <xdr:row>75</xdr:row>
      <xdr:rowOff>115100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24344A-7435-4781-AC4E-176B0F39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89" y="21406556"/>
          <a:ext cx="16735778" cy="3473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58"/>
  <sheetViews>
    <sheetView tabSelected="1" zoomScale="90" zoomScaleNormal="90" zoomScalePageLayoutView="90" workbookViewId="0">
      <selection activeCell="J56" sqref="J56"/>
    </sheetView>
  </sheetViews>
  <sheetFormatPr baseColWidth="10" defaultRowHeight="15" x14ac:dyDescent="0.2"/>
  <cols>
    <col min="2" max="2" width="29" customWidth="1"/>
    <col min="3" max="3" width="26.33203125" customWidth="1"/>
    <col min="4" max="4" width="19.83203125" customWidth="1"/>
    <col min="5" max="5" width="24.5" customWidth="1"/>
    <col min="6" max="6" width="23" customWidth="1"/>
    <col min="7" max="7" width="20.83203125" customWidth="1"/>
    <col min="8" max="8" width="22.33203125" customWidth="1"/>
    <col min="9" max="9" width="17.6640625" customWidth="1"/>
    <col min="10" max="10" width="36.6640625" customWidth="1"/>
  </cols>
  <sheetData>
    <row r="3" spans="2:10" ht="45" customHeight="1" thickBot="1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43.5" customHeight="1" x14ac:dyDescent="0.2">
      <c r="B4" s="27" t="s">
        <v>3</v>
      </c>
      <c r="C4" s="28"/>
      <c r="D4" s="28"/>
      <c r="E4" s="28"/>
      <c r="F4" s="28"/>
      <c r="G4" s="28"/>
      <c r="H4" s="28"/>
      <c r="I4" s="28"/>
      <c r="J4" s="29"/>
    </row>
    <row r="5" spans="2:10" ht="57.75" customHeight="1" thickBot="1" x14ac:dyDescent="0.25">
      <c r="B5" s="30" t="s">
        <v>8</v>
      </c>
      <c r="C5" s="31"/>
      <c r="D5" s="31"/>
      <c r="E5" s="31"/>
      <c r="F5" s="31"/>
      <c r="G5" s="32"/>
      <c r="H5" s="32"/>
      <c r="I5" s="32"/>
      <c r="J5" s="33"/>
    </row>
    <row r="6" spans="2:10" ht="82.5" customHeight="1" x14ac:dyDescent="0.2">
      <c r="B6" s="8" t="s">
        <v>0</v>
      </c>
      <c r="C6" s="9" t="s">
        <v>1</v>
      </c>
      <c r="D6" s="35" t="s">
        <v>6</v>
      </c>
      <c r="E6" s="36"/>
      <c r="F6" s="36"/>
      <c r="G6" s="38" t="s">
        <v>7</v>
      </c>
      <c r="H6" s="38"/>
      <c r="I6" s="38"/>
      <c r="J6" s="10" t="s">
        <v>5</v>
      </c>
    </row>
    <row r="7" spans="2:10" ht="28" customHeight="1" x14ac:dyDescent="0.2">
      <c r="B7" s="12">
        <v>1</v>
      </c>
      <c r="C7" s="13">
        <v>44409</v>
      </c>
      <c r="D7" s="20">
        <v>73</v>
      </c>
      <c r="E7" s="20"/>
      <c r="F7" s="20"/>
      <c r="G7" s="21">
        <v>10</v>
      </c>
      <c r="H7" s="22"/>
      <c r="I7" s="23"/>
      <c r="J7" s="11">
        <f t="shared" ref="J7" si="0">SUM(D7:I7)</f>
        <v>83</v>
      </c>
    </row>
    <row r="8" spans="2:10" ht="28" customHeight="1" x14ac:dyDescent="0.2">
      <c r="B8" s="18">
        <v>2</v>
      </c>
      <c r="C8" s="19">
        <v>44378</v>
      </c>
      <c r="D8" s="20">
        <v>54</v>
      </c>
      <c r="E8" s="20"/>
      <c r="F8" s="20"/>
      <c r="G8" s="21">
        <v>61</v>
      </c>
      <c r="H8" s="22"/>
      <c r="I8" s="23"/>
      <c r="J8" s="17">
        <f t="shared" ref="J8:J12" si="1">SUM(D8:I8)</f>
        <v>115</v>
      </c>
    </row>
    <row r="9" spans="2:10" ht="28" customHeight="1" x14ac:dyDescent="0.2">
      <c r="B9" s="18">
        <v>3</v>
      </c>
      <c r="C9" s="19">
        <v>44348</v>
      </c>
      <c r="D9" s="20">
        <v>160</v>
      </c>
      <c r="E9" s="20"/>
      <c r="F9" s="20"/>
      <c r="G9" s="21">
        <v>42</v>
      </c>
      <c r="H9" s="22"/>
      <c r="I9" s="23"/>
      <c r="J9" s="17">
        <f t="shared" si="1"/>
        <v>202</v>
      </c>
    </row>
    <row r="10" spans="2:10" ht="28" customHeight="1" x14ac:dyDescent="0.2">
      <c r="B10" s="18">
        <v>4</v>
      </c>
      <c r="C10" s="19">
        <v>44317</v>
      </c>
      <c r="D10" s="20">
        <v>41</v>
      </c>
      <c r="E10" s="20"/>
      <c r="F10" s="20"/>
      <c r="G10" s="21">
        <v>12</v>
      </c>
      <c r="H10" s="22"/>
      <c r="I10" s="23"/>
      <c r="J10" s="17">
        <f t="shared" si="1"/>
        <v>53</v>
      </c>
    </row>
    <row r="11" spans="2:10" ht="28" customHeight="1" x14ac:dyDescent="0.2">
      <c r="B11" s="18">
        <v>5</v>
      </c>
      <c r="C11" s="19">
        <v>44287</v>
      </c>
      <c r="D11" s="20">
        <v>76</v>
      </c>
      <c r="E11" s="20"/>
      <c r="F11" s="20"/>
      <c r="G11" s="21">
        <v>17</v>
      </c>
      <c r="H11" s="22"/>
      <c r="I11" s="23"/>
      <c r="J11" s="17">
        <f t="shared" si="1"/>
        <v>93</v>
      </c>
    </row>
    <row r="12" spans="2:10" ht="28" customHeight="1" x14ac:dyDescent="0.2">
      <c r="B12" s="18">
        <v>6</v>
      </c>
      <c r="C12" s="19">
        <v>44256</v>
      </c>
      <c r="D12" s="24">
        <v>150</v>
      </c>
      <c r="E12" s="25"/>
      <c r="F12" s="26"/>
      <c r="G12" s="24">
        <v>53</v>
      </c>
      <c r="H12" s="25"/>
      <c r="I12" s="26"/>
      <c r="J12" s="17">
        <f t="shared" si="1"/>
        <v>203</v>
      </c>
    </row>
    <row r="13" spans="2:10" ht="28" customHeight="1" x14ac:dyDescent="0.2">
      <c r="B13" s="18">
        <v>7</v>
      </c>
      <c r="C13" s="13">
        <v>44228</v>
      </c>
      <c r="D13" s="20">
        <v>3</v>
      </c>
      <c r="E13" s="20"/>
      <c r="F13" s="20"/>
      <c r="G13" s="21">
        <v>4</v>
      </c>
      <c r="H13" s="22"/>
      <c r="I13" s="23"/>
      <c r="J13" s="11">
        <f t="shared" ref="J13:J25" si="2">SUM(D13:I13)</f>
        <v>7</v>
      </c>
    </row>
    <row r="14" spans="2:10" ht="28" customHeight="1" x14ac:dyDescent="0.2">
      <c r="B14" s="18">
        <v>8</v>
      </c>
      <c r="C14" s="13">
        <v>44197</v>
      </c>
      <c r="D14" s="24">
        <v>2</v>
      </c>
      <c r="E14" s="25"/>
      <c r="F14" s="26"/>
      <c r="G14" s="24">
        <v>0</v>
      </c>
      <c r="H14" s="25"/>
      <c r="I14" s="26"/>
      <c r="J14" s="11">
        <f t="shared" si="2"/>
        <v>2</v>
      </c>
    </row>
    <row r="15" spans="2:10" ht="28" customHeight="1" x14ac:dyDescent="0.2">
      <c r="B15" s="18">
        <v>9</v>
      </c>
      <c r="C15" s="13">
        <v>44166</v>
      </c>
      <c r="D15" s="24">
        <v>179</v>
      </c>
      <c r="E15" s="25"/>
      <c r="F15" s="26"/>
      <c r="G15" s="24">
        <v>53</v>
      </c>
      <c r="H15" s="25"/>
      <c r="I15" s="26"/>
      <c r="J15" s="11">
        <f t="shared" si="2"/>
        <v>232</v>
      </c>
    </row>
    <row r="16" spans="2:10" ht="28" customHeight="1" x14ac:dyDescent="0.2">
      <c r="B16" s="18">
        <v>10</v>
      </c>
      <c r="C16" s="13">
        <v>44136</v>
      </c>
      <c r="D16" s="24">
        <v>118</v>
      </c>
      <c r="E16" s="25"/>
      <c r="F16" s="26"/>
      <c r="G16" s="24">
        <v>20</v>
      </c>
      <c r="H16" s="25"/>
      <c r="I16" s="26"/>
      <c r="J16" s="11">
        <f t="shared" si="2"/>
        <v>138</v>
      </c>
    </row>
    <row r="17" spans="2:10" ht="28" customHeight="1" x14ac:dyDescent="0.2">
      <c r="B17" s="18">
        <v>11</v>
      </c>
      <c r="C17" s="13">
        <v>44105</v>
      </c>
      <c r="D17" s="24">
        <v>131</v>
      </c>
      <c r="E17" s="25"/>
      <c r="F17" s="26"/>
      <c r="G17" s="24">
        <v>25</v>
      </c>
      <c r="H17" s="25"/>
      <c r="I17" s="26"/>
      <c r="J17" s="11">
        <f t="shared" si="2"/>
        <v>156</v>
      </c>
    </row>
    <row r="18" spans="2:10" ht="28" customHeight="1" x14ac:dyDescent="0.2">
      <c r="B18" s="18">
        <v>12</v>
      </c>
      <c r="C18" s="13">
        <v>44075</v>
      </c>
      <c r="D18" s="24">
        <v>121</v>
      </c>
      <c r="E18" s="25"/>
      <c r="F18" s="26"/>
      <c r="G18" s="24">
        <v>44</v>
      </c>
      <c r="H18" s="25"/>
      <c r="I18" s="26"/>
      <c r="J18" s="11">
        <f t="shared" si="2"/>
        <v>165</v>
      </c>
    </row>
    <row r="19" spans="2:10" ht="28" customHeight="1" x14ac:dyDescent="0.2">
      <c r="B19" s="18">
        <v>13</v>
      </c>
      <c r="C19" s="13">
        <v>44044</v>
      </c>
      <c r="D19" s="24">
        <v>104</v>
      </c>
      <c r="E19" s="25"/>
      <c r="F19" s="26"/>
      <c r="G19" s="24">
        <v>38</v>
      </c>
      <c r="H19" s="25"/>
      <c r="I19" s="26"/>
      <c r="J19" s="11">
        <f t="shared" si="2"/>
        <v>142</v>
      </c>
    </row>
    <row r="20" spans="2:10" ht="28" customHeight="1" x14ac:dyDescent="0.2">
      <c r="B20" s="18">
        <v>14</v>
      </c>
      <c r="C20" s="13">
        <v>44013</v>
      </c>
      <c r="D20" s="24">
        <v>8</v>
      </c>
      <c r="E20" s="25"/>
      <c r="F20" s="26"/>
      <c r="G20" s="24">
        <v>8</v>
      </c>
      <c r="H20" s="25"/>
      <c r="I20" s="26"/>
      <c r="J20" s="11">
        <f t="shared" si="2"/>
        <v>16</v>
      </c>
    </row>
    <row r="21" spans="2:10" ht="28" customHeight="1" x14ac:dyDescent="0.2">
      <c r="B21" s="18">
        <v>15</v>
      </c>
      <c r="C21" s="13">
        <v>43983</v>
      </c>
      <c r="D21" s="24">
        <v>1</v>
      </c>
      <c r="E21" s="25"/>
      <c r="F21" s="26"/>
      <c r="G21" s="24">
        <v>0</v>
      </c>
      <c r="H21" s="25"/>
      <c r="I21" s="26"/>
      <c r="J21" s="11">
        <f t="shared" si="2"/>
        <v>1</v>
      </c>
    </row>
    <row r="22" spans="2:10" ht="28" customHeight="1" x14ac:dyDescent="0.2">
      <c r="B22" s="18">
        <v>16</v>
      </c>
      <c r="C22" s="13">
        <v>43952</v>
      </c>
      <c r="D22" s="24">
        <v>0</v>
      </c>
      <c r="E22" s="25"/>
      <c r="F22" s="26"/>
      <c r="G22" s="24">
        <v>0</v>
      </c>
      <c r="H22" s="25"/>
      <c r="I22" s="26"/>
      <c r="J22" s="11">
        <f t="shared" si="2"/>
        <v>0</v>
      </c>
    </row>
    <row r="23" spans="2:10" ht="28" customHeight="1" x14ac:dyDescent="0.2">
      <c r="B23" s="18">
        <v>17</v>
      </c>
      <c r="C23" s="13">
        <v>43922</v>
      </c>
      <c r="D23" s="20">
        <v>1</v>
      </c>
      <c r="E23" s="20"/>
      <c r="F23" s="20"/>
      <c r="G23" s="21">
        <v>0</v>
      </c>
      <c r="H23" s="22"/>
      <c r="I23" s="23"/>
      <c r="J23" s="11">
        <f t="shared" si="2"/>
        <v>1</v>
      </c>
    </row>
    <row r="24" spans="2:10" ht="28" customHeight="1" x14ac:dyDescent="0.2">
      <c r="B24" s="18">
        <v>18</v>
      </c>
      <c r="C24" s="13">
        <v>43891</v>
      </c>
      <c r="D24" s="20">
        <v>150</v>
      </c>
      <c r="E24" s="20"/>
      <c r="F24" s="20"/>
      <c r="G24" s="21">
        <v>19</v>
      </c>
      <c r="H24" s="22"/>
      <c r="I24" s="23"/>
      <c r="J24" s="11">
        <f t="shared" si="2"/>
        <v>169</v>
      </c>
    </row>
    <row r="25" spans="2:10" ht="28" customHeight="1" x14ac:dyDescent="0.2">
      <c r="B25" s="18">
        <v>19</v>
      </c>
      <c r="C25" s="13">
        <v>43862</v>
      </c>
      <c r="D25" s="20">
        <f>15+5+3</f>
        <v>23</v>
      </c>
      <c r="E25" s="20"/>
      <c r="F25" s="20"/>
      <c r="G25" s="21">
        <f>0+0+0</f>
        <v>0</v>
      </c>
      <c r="H25" s="22"/>
      <c r="I25" s="23"/>
      <c r="J25" s="11">
        <f t="shared" si="2"/>
        <v>23</v>
      </c>
    </row>
    <row r="26" spans="2:10" ht="28" customHeight="1" x14ac:dyDescent="0.2">
      <c r="B26" s="18">
        <v>20</v>
      </c>
      <c r="C26" s="13">
        <v>43831</v>
      </c>
      <c r="D26" s="20">
        <v>5</v>
      </c>
      <c r="E26" s="20"/>
      <c r="F26" s="20"/>
      <c r="G26" s="21">
        <v>1</v>
      </c>
      <c r="H26" s="22"/>
      <c r="I26" s="23"/>
      <c r="J26" s="11">
        <v>6</v>
      </c>
    </row>
    <row r="27" spans="2:10" ht="28" customHeight="1" x14ac:dyDescent="0.2">
      <c r="B27" s="18">
        <v>21</v>
      </c>
      <c r="C27" s="13">
        <v>43800</v>
      </c>
      <c r="D27" s="20">
        <v>156</v>
      </c>
      <c r="E27" s="20"/>
      <c r="F27" s="20"/>
      <c r="G27" s="21">
        <v>82</v>
      </c>
      <c r="H27" s="22"/>
      <c r="I27" s="23"/>
      <c r="J27" s="11">
        <v>238</v>
      </c>
    </row>
    <row r="28" spans="2:10" ht="28" customHeight="1" x14ac:dyDescent="0.2">
      <c r="B28" s="18">
        <v>22</v>
      </c>
      <c r="C28" s="13">
        <v>43770</v>
      </c>
      <c r="D28" s="20">
        <v>102</v>
      </c>
      <c r="E28" s="20"/>
      <c r="F28" s="20"/>
      <c r="G28" s="21">
        <v>28</v>
      </c>
      <c r="H28" s="22"/>
      <c r="I28" s="23"/>
      <c r="J28" s="11">
        <v>130</v>
      </c>
    </row>
    <row r="29" spans="2:10" ht="28" customHeight="1" x14ac:dyDescent="0.2">
      <c r="B29" s="18">
        <v>23</v>
      </c>
      <c r="C29" s="13">
        <v>43739</v>
      </c>
      <c r="D29" s="20">
        <v>91</v>
      </c>
      <c r="E29" s="20"/>
      <c r="F29" s="20"/>
      <c r="G29" s="21">
        <v>36</v>
      </c>
      <c r="H29" s="22"/>
      <c r="I29" s="23"/>
      <c r="J29" s="11">
        <v>127</v>
      </c>
    </row>
    <row r="30" spans="2:10" ht="28" customHeight="1" x14ac:dyDescent="0.2">
      <c r="B30" s="18">
        <v>24</v>
      </c>
      <c r="C30" s="13">
        <v>43709</v>
      </c>
      <c r="D30" s="20">
        <v>200</v>
      </c>
      <c r="E30" s="20"/>
      <c r="F30" s="20"/>
      <c r="G30" s="21">
        <v>83</v>
      </c>
      <c r="H30" s="22"/>
      <c r="I30" s="23"/>
      <c r="J30" s="11">
        <v>283</v>
      </c>
    </row>
    <row r="31" spans="2:10" ht="28" customHeight="1" x14ac:dyDescent="0.2">
      <c r="B31" s="18">
        <v>25</v>
      </c>
      <c r="C31" s="13">
        <v>43678</v>
      </c>
      <c r="D31" s="20">
        <v>97</v>
      </c>
      <c r="E31" s="20"/>
      <c r="F31" s="20"/>
      <c r="G31" s="21">
        <v>16</v>
      </c>
      <c r="H31" s="22"/>
      <c r="I31" s="23"/>
      <c r="J31" s="11">
        <v>113</v>
      </c>
    </row>
    <row r="32" spans="2:10" ht="28" customHeight="1" x14ac:dyDescent="0.2">
      <c r="B32" s="18">
        <v>26</v>
      </c>
      <c r="C32" s="14">
        <v>43647</v>
      </c>
      <c r="D32" s="24">
        <v>74</v>
      </c>
      <c r="E32" s="25"/>
      <c r="F32" s="26"/>
      <c r="G32" s="24">
        <v>26</v>
      </c>
      <c r="H32" s="25"/>
      <c r="I32" s="26"/>
      <c r="J32" s="7">
        <v>100</v>
      </c>
    </row>
    <row r="33" spans="2:10" ht="28" customHeight="1" x14ac:dyDescent="0.2">
      <c r="B33" s="18">
        <v>27</v>
      </c>
      <c r="C33" s="14">
        <v>43617</v>
      </c>
      <c r="D33" s="24">
        <v>189</v>
      </c>
      <c r="E33" s="25"/>
      <c r="F33" s="26"/>
      <c r="G33" s="24">
        <v>88</v>
      </c>
      <c r="H33" s="25"/>
      <c r="I33" s="26"/>
      <c r="J33" s="7">
        <v>277</v>
      </c>
    </row>
    <row r="34" spans="2:10" ht="28" customHeight="1" x14ac:dyDescent="0.2">
      <c r="B34" s="18">
        <v>28</v>
      </c>
      <c r="C34" s="14">
        <v>43586</v>
      </c>
      <c r="D34" s="37">
        <v>80</v>
      </c>
      <c r="E34" s="37"/>
      <c r="F34" s="37"/>
      <c r="G34" s="24">
        <v>29</v>
      </c>
      <c r="H34" s="25"/>
      <c r="I34" s="26"/>
      <c r="J34" s="7">
        <v>109</v>
      </c>
    </row>
    <row r="35" spans="2:10" ht="28" customHeight="1" x14ac:dyDescent="0.2">
      <c r="B35" s="18">
        <v>29</v>
      </c>
      <c r="C35" s="14">
        <v>43556</v>
      </c>
      <c r="D35" s="37">
        <v>82</v>
      </c>
      <c r="E35" s="37"/>
      <c r="F35" s="37"/>
      <c r="G35" s="24">
        <v>57</v>
      </c>
      <c r="H35" s="25"/>
      <c r="I35" s="26"/>
      <c r="J35" s="7">
        <v>139</v>
      </c>
    </row>
    <row r="36" spans="2:10" ht="28" customHeight="1" x14ac:dyDescent="0.2">
      <c r="B36" s="18">
        <v>30</v>
      </c>
      <c r="C36" s="14">
        <v>43525</v>
      </c>
      <c r="D36" s="37">
        <v>222</v>
      </c>
      <c r="E36" s="37"/>
      <c r="F36" s="37"/>
      <c r="G36" s="24">
        <v>57</v>
      </c>
      <c r="H36" s="25"/>
      <c r="I36" s="26"/>
      <c r="J36" s="7">
        <v>279</v>
      </c>
    </row>
    <row r="37" spans="2:10" ht="28" customHeight="1" x14ac:dyDescent="0.2">
      <c r="B37" s="18">
        <v>31</v>
      </c>
      <c r="C37" s="14">
        <v>43497</v>
      </c>
      <c r="D37" s="37">
        <v>35</v>
      </c>
      <c r="E37" s="37"/>
      <c r="F37" s="37"/>
      <c r="G37" s="24">
        <v>1</v>
      </c>
      <c r="H37" s="25"/>
      <c r="I37" s="26"/>
      <c r="J37" s="7">
        <v>36</v>
      </c>
    </row>
    <row r="38" spans="2:10" ht="28" customHeight="1" x14ac:dyDescent="0.2">
      <c r="B38" s="18">
        <v>32</v>
      </c>
      <c r="C38" s="15">
        <v>43466</v>
      </c>
      <c r="D38" s="37">
        <v>6</v>
      </c>
      <c r="E38" s="37"/>
      <c r="F38" s="37"/>
      <c r="G38" s="24">
        <v>3</v>
      </c>
      <c r="H38" s="25"/>
      <c r="I38" s="26"/>
      <c r="J38" s="7">
        <v>9</v>
      </c>
    </row>
    <row r="39" spans="2:10" ht="28" customHeight="1" x14ac:dyDescent="0.2">
      <c r="B39" s="18">
        <v>33</v>
      </c>
      <c r="C39" s="15">
        <v>43435</v>
      </c>
      <c r="D39" s="37">
        <v>162</v>
      </c>
      <c r="E39" s="37"/>
      <c r="F39" s="37"/>
      <c r="G39" s="24">
        <v>86</v>
      </c>
      <c r="H39" s="25"/>
      <c r="I39" s="26"/>
      <c r="J39" s="7">
        <v>248</v>
      </c>
    </row>
    <row r="40" spans="2:10" ht="28" customHeight="1" x14ac:dyDescent="0.2">
      <c r="B40" s="18">
        <v>34</v>
      </c>
      <c r="C40" s="15">
        <v>43405</v>
      </c>
      <c r="D40" s="37">
        <v>98</v>
      </c>
      <c r="E40" s="37"/>
      <c r="F40" s="37"/>
      <c r="G40" s="24">
        <v>16</v>
      </c>
      <c r="H40" s="25"/>
      <c r="I40" s="26"/>
      <c r="J40" s="7">
        <v>114</v>
      </c>
    </row>
    <row r="41" spans="2:10" ht="28" customHeight="1" x14ac:dyDescent="0.2">
      <c r="B41" s="18">
        <v>35</v>
      </c>
      <c r="C41" s="15">
        <v>43374</v>
      </c>
      <c r="D41" s="37">
        <v>110</v>
      </c>
      <c r="E41" s="37"/>
      <c r="F41" s="37"/>
      <c r="G41" s="24">
        <v>30</v>
      </c>
      <c r="H41" s="25"/>
      <c r="I41" s="26"/>
      <c r="J41" s="6">
        <v>140</v>
      </c>
    </row>
    <row r="42" spans="2:10" ht="28" customHeight="1" x14ac:dyDescent="0.2">
      <c r="B42" s="18">
        <v>36</v>
      </c>
      <c r="C42" s="15">
        <v>43344</v>
      </c>
      <c r="D42" s="37">
        <v>152</v>
      </c>
      <c r="E42" s="37"/>
      <c r="F42" s="37"/>
      <c r="G42" s="24">
        <v>104</v>
      </c>
      <c r="H42" s="25"/>
      <c r="I42" s="26"/>
      <c r="J42" s="7">
        <v>256</v>
      </c>
    </row>
    <row r="43" spans="2:10" ht="28" customHeight="1" x14ac:dyDescent="0.2">
      <c r="B43" s="18">
        <v>37</v>
      </c>
      <c r="C43" s="15">
        <v>43313</v>
      </c>
      <c r="D43" s="37">
        <v>108</v>
      </c>
      <c r="E43" s="37"/>
      <c r="F43" s="37"/>
      <c r="G43" s="24">
        <v>25</v>
      </c>
      <c r="H43" s="25"/>
      <c r="I43" s="26"/>
      <c r="J43" s="7">
        <v>133</v>
      </c>
    </row>
    <row r="44" spans="2:10" ht="28" customHeight="1" x14ac:dyDescent="0.2">
      <c r="B44" s="18">
        <v>38</v>
      </c>
      <c r="C44" s="15">
        <v>43282</v>
      </c>
      <c r="D44" s="37">
        <v>86</v>
      </c>
      <c r="E44" s="37"/>
      <c r="F44" s="37"/>
      <c r="G44" s="24">
        <v>24</v>
      </c>
      <c r="H44" s="25"/>
      <c r="I44" s="26"/>
      <c r="J44" s="7">
        <v>110</v>
      </c>
    </row>
    <row r="45" spans="2:10" ht="28" customHeight="1" x14ac:dyDescent="0.2">
      <c r="B45" s="18">
        <v>39</v>
      </c>
      <c r="C45" s="15">
        <v>43252</v>
      </c>
      <c r="D45" s="37">
        <v>158</v>
      </c>
      <c r="E45" s="37"/>
      <c r="F45" s="37"/>
      <c r="G45" s="24">
        <v>88</v>
      </c>
      <c r="H45" s="25"/>
      <c r="I45" s="26"/>
      <c r="J45" s="7">
        <v>246</v>
      </c>
    </row>
    <row r="46" spans="2:10" ht="28" customHeight="1" x14ac:dyDescent="0.2">
      <c r="B46" s="18">
        <v>40</v>
      </c>
      <c r="C46" s="15">
        <v>43221</v>
      </c>
      <c r="D46" s="37">
        <v>92</v>
      </c>
      <c r="E46" s="37"/>
      <c r="F46" s="37"/>
      <c r="G46" s="24">
        <v>35</v>
      </c>
      <c r="H46" s="25"/>
      <c r="I46" s="26"/>
      <c r="J46" s="7">
        <v>127</v>
      </c>
    </row>
    <row r="47" spans="2:10" ht="28" customHeight="1" x14ac:dyDescent="0.2">
      <c r="B47" s="18">
        <v>41</v>
      </c>
      <c r="C47" s="15">
        <v>43191</v>
      </c>
      <c r="D47" s="37">
        <v>90</v>
      </c>
      <c r="E47" s="37"/>
      <c r="F47" s="37"/>
      <c r="G47" s="24">
        <v>66</v>
      </c>
      <c r="H47" s="25"/>
      <c r="I47" s="26"/>
      <c r="J47" s="7">
        <v>156</v>
      </c>
    </row>
    <row r="48" spans="2:10" ht="28" customHeight="1" x14ac:dyDescent="0.2">
      <c r="B48" s="18">
        <v>42</v>
      </c>
      <c r="C48" s="15">
        <v>43160</v>
      </c>
      <c r="D48" s="37">
        <v>203</v>
      </c>
      <c r="E48" s="37"/>
      <c r="F48" s="37"/>
      <c r="G48" s="24">
        <v>44</v>
      </c>
      <c r="H48" s="25"/>
      <c r="I48" s="26"/>
      <c r="J48" s="7">
        <v>247</v>
      </c>
    </row>
    <row r="49" spans="2:10" ht="28" customHeight="1" x14ac:dyDescent="0.2">
      <c r="B49" s="18">
        <v>43</v>
      </c>
      <c r="C49" s="15">
        <v>43132</v>
      </c>
      <c r="D49" s="37">
        <v>41</v>
      </c>
      <c r="E49" s="37"/>
      <c r="F49" s="37"/>
      <c r="G49" s="24">
        <v>3</v>
      </c>
      <c r="H49" s="25"/>
      <c r="I49" s="26"/>
      <c r="J49" s="7">
        <v>44</v>
      </c>
    </row>
    <row r="50" spans="2:10" ht="28" customHeight="1" x14ac:dyDescent="0.2">
      <c r="B50" s="18">
        <v>44</v>
      </c>
      <c r="C50" s="14">
        <v>43101</v>
      </c>
      <c r="D50" s="37">
        <v>6</v>
      </c>
      <c r="E50" s="37"/>
      <c r="F50" s="37"/>
      <c r="G50" s="24">
        <v>0</v>
      </c>
      <c r="H50" s="25"/>
      <c r="I50" s="26"/>
      <c r="J50" s="7">
        <v>6</v>
      </c>
    </row>
    <row r="51" spans="2:10" ht="28" customHeight="1" x14ac:dyDescent="0.2">
      <c r="B51" s="18">
        <v>45</v>
      </c>
      <c r="C51" s="14">
        <v>43070</v>
      </c>
      <c r="D51" s="37">
        <v>161</v>
      </c>
      <c r="E51" s="37"/>
      <c r="F51" s="37"/>
      <c r="G51" s="24">
        <v>105</v>
      </c>
      <c r="H51" s="25"/>
      <c r="I51" s="26"/>
      <c r="J51" s="7">
        <v>266</v>
      </c>
    </row>
    <row r="52" spans="2:10" ht="28" customHeight="1" x14ac:dyDescent="0.2">
      <c r="B52" s="18">
        <v>46</v>
      </c>
      <c r="C52" s="16">
        <v>43040</v>
      </c>
      <c r="D52" s="37">
        <v>117</v>
      </c>
      <c r="E52" s="37"/>
      <c r="F52" s="37"/>
      <c r="G52" s="24">
        <v>39</v>
      </c>
      <c r="H52" s="25"/>
      <c r="I52" s="26"/>
      <c r="J52" s="7">
        <v>156</v>
      </c>
    </row>
    <row r="53" spans="2:10" ht="28" customHeight="1" x14ac:dyDescent="0.2">
      <c r="B53" s="18">
        <v>47</v>
      </c>
      <c r="C53" s="14">
        <v>43009</v>
      </c>
      <c r="D53" s="37">
        <v>52</v>
      </c>
      <c r="E53" s="37"/>
      <c r="F53" s="37"/>
      <c r="G53" s="24">
        <v>14</v>
      </c>
      <c r="H53" s="25"/>
      <c r="I53" s="26"/>
      <c r="J53" s="7">
        <v>66</v>
      </c>
    </row>
    <row r="54" spans="2:10" ht="28" customHeight="1" x14ac:dyDescent="0.2">
      <c r="B54" s="18">
        <v>48</v>
      </c>
      <c r="C54" s="14">
        <v>42979</v>
      </c>
      <c r="D54" s="37">
        <v>55</v>
      </c>
      <c r="E54" s="37"/>
      <c r="F54" s="37"/>
      <c r="G54" s="24">
        <v>26</v>
      </c>
      <c r="H54" s="25"/>
      <c r="I54" s="26"/>
      <c r="J54" s="7">
        <v>81</v>
      </c>
    </row>
    <row r="55" spans="2:10" ht="19" x14ac:dyDescent="0.25">
      <c r="B55" s="41"/>
      <c r="C55" s="2" t="s">
        <v>2</v>
      </c>
      <c r="D55" s="40">
        <f>SUM(D7:F54)</f>
        <v>4425</v>
      </c>
      <c r="E55" s="37"/>
      <c r="F55" s="37"/>
      <c r="G55" s="40">
        <f>SUM(G7:I54)</f>
        <v>1618</v>
      </c>
      <c r="H55" s="43"/>
      <c r="I55" s="43"/>
      <c r="J55" s="46"/>
    </row>
    <row r="56" spans="2:10" ht="39.75" customHeight="1" x14ac:dyDescent="0.25">
      <c r="B56" s="41"/>
      <c r="C56" s="42"/>
      <c r="D56" s="34"/>
      <c r="E56" s="34"/>
      <c r="F56" s="34"/>
      <c r="G56" s="34"/>
      <c r="H56" s="44" t="s">
        <v>4</v>
      </c>
      <c r="I56" s="45"/>
      <c r="J56" s="47">
        <f>SUM(J7:J55)</f>
        <v>6043</v>
      </c>
    </row>
    <row r="57" spans="2:10" ht="19" x14ac:dyDescent="0.25">
      <c r="B57" s="41"/>
      <c r="C57" s="42"/>
      <c r="D57" s="3"/>
      <c r="E57" s="3"/>
      <c r="F57" s="3"/>
      <c r="G57" s="3"/>
      <c r="H57" s="4"/>
      <c r="I57" s="4"/>
      <c r="J57" s="5"/>
    </row>
    <row r="58" spans="2:10" x14ac:dyDescent="0.2">
      <c r="B58" s="39"/>
      <c r="C58" s="39"/>
      <c r="D58" s="39"/>
      <c r="E58" s="39"/>
      <c r="F58" s="39"/>
      <c r="G58" s="39"/>
      <c r="H58" s="39"/>
      <c r="I58" s="39"/>
      <c r="J58" s="39"/>
    </row>
  </sheetData>
  <mergeCells count="107">
    <mergeCell ref="D41:F41"/>
    <mergeCell ref="D32:F32"/>
    <mergeCell ref="G32:I32"/>
    <mergeCell ref="D33:F33"/>
    <mergeCell ref="G54:I54"/>
    <mergeCell ref="D42:F42"/>
    <mergeCell ref="D43:F43"/>
    <mergeCell ref="D28:F28"/>
    <mergeCell ref="G28:I28"/>
    <mergeCell ref="D30:F30"/>
    <mergeCell ref="G30:I30"/>
    <mergeCell ref="D45:F45"/>
    <mergeCell ref="G35:I35"/>
    <mergeCell ref="G36:I36"/>
    <mergeCell ref="G37:I37"/>
    <mergeCell ref="G38:I38"/>
    <mergeCell ref="G39:I39"/>
    <mergeCell ref="G40:I40"/>
    <mergeCell ref="D44:F44"/>
    <mergeCell ref="B58:J58"/>
    <mergeCell ref="D55:F55"/>
    <mergeCell ref="G52:I52"/>
    <mergeCell ref="G53:I53"/>
    <mergeCell ref="G47:I47"/>
    <mergeCell ref="G48:I48"/>
    <mergeCell ref="G49:I49"/>
    <mergeCell ref="G50:I50"/>
    <mergeCell ref="G51:I51"/>
    <mergeCell ref="D47:F47"/>
    <mergeCell ref="D48:F48"/>
    <mergeCell ref="D49:F49"/>
    <mergeCell ref="D50:F50"/>
    <mergeCell ref="D51:F51"/>
    <mergeCell ref="B55:B57"/>
    <mergeCell ref="C56:C57"/>
    <mergeCell ref="G55:I55"/>
    <mergeCell ref="D52:F52"/>
    <mergeCell ref="D53:F53"/>
    <mergeCell ref="D54:F54"/>
    <mergeCell ref="D56:G56"/>
    <mergeCell ref="H56:I56"/>
    <mergeCell ref="D6:F6"/>
    <mergeCell ref="D31:F31"/>
    <mergeCell ref="D34:F34"/>
    <mergeCell ref="G6:I6"/>
    <mergeCell ref="G31:I31"/>
    <mergeCell ref="G34:I34"/>
    <mergeCell ref="D35:F35"/>
    <mergeCell ref="D36:F36"/>
    <mergeCell ref="D37:F37"/>
    <mergeCell ref="D38:F38"/>
    <mergeCell ref="D39:F39"/>
    <mergeCell ref="D40:F40"/>
    <mergeCell ref="D46:F46"/>
    <mergeCell ref="G45:I45"/>
    <mergeCell ref="D29:F29"/>
    <mergeCell ref="G29:I29"/>
    <mergeCell ref="G33:I33"/>
    <mergeCell ref="G41:I41"/>
    <mergeCell ref="G42:I42"/>
    <mergeCell ref="G43:I43"/>
    <mergeCell ref="G44:I44"/>
    <mergeCell ref="G46:I46"/>
    <mergeCell ref="D27:F27"/>
    <mergeCell ref="G27:I27"/>
    <mergeCell ref="D13:F13"/>
    <mergeCell ref="G13:I13"/>
    <mergeCell ref="D25:F25"/>
    <mergeCell ref="G25:I25"/>
    <mergeCell ref="D24:F24"/>
    <mergeCell ref="G24:I24"/>
    <mergeCell ref="D23:F23"/>
    <mergeCell ref="G23:I23"/>
    <mergeCell ref="D22:F22"/>
    <mergeCell ref="G22:I22"/>
    <mergeCell ref="D18:F18"/>
    <mergeCell ref="G18:I18"/>
    <mergeCell ref="D20:F20"/>
    <mergeCell ref="G20:I20"/>
    <mergeCell ref="D17:F17"/>
    <mergeCell ref="G17:I17"/>
    <mergeCell ref="D26:F26"/>
    <mergeCell ref="G26:I26"/>
    <mergeCell ref="B4:J4"/>
    <mergeCell ref="B5:J5"/>
    <mergeCell ref="D21:F21"/>
    <mergeCell ref="G21:I21"/>
    <mergeCell ref="D19:F19"/>
    <mergeCell ref="G19:I19"/>
    <mergeCell ref="D16:F16"/>
    <mergeCell ref="G16:I16"/>
    <mergeCell ref="D15:F15"/>
    <mergeCell ref="G15:I15"/>
    <mergeCell ref="D14:F14"/>
    <mergeCell ref="G14:I14"/>
    <mergeCell ref="D8:F8"/>
    <mergeCell ref="G8:I8"/>
    <mergeCell ref="D7:F7"/>
    <mergeCell ref="G7:I7"/>
    <mergeCell ref="D10:F10"/>
    <mergeCell ref="G10:I10"/>
    <mergeCell ref="D11:F11"/>
    <mergeCell ref="D9:F9"/>
    <mergeCell ref="G9:I9"/>
    <mergeCell ref="G11:I11"/>
    <mergeCell ref="D12:F12"/>
    <mergeCell ref="G12:I12"/>
  </mergeCells>
  <phoneticPr fontId="9" type="noConversion"/>
  <printOptions horizontalCentered="1"/>
  <pageMargins left="0.7" right="0.7" top="0.75" bottom="0.75" header="0.3" footer="0.3"/>
  <pageSetup scale="45" fitToHeight="2" orientation="landscape"/>
  <ignoredErrors>
    <ignoredError sqref="J25" emptyCellReference="1"/>
    <ignoredError sqref="J13" formulaRange="1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cp:lastPrinted>2021-02-06T01:19:42Z</cp:lastPrinted>
  <dcterms:created xsi:type="dcterms:W3CDTF">2019-07-08T20:59:27Z</dcterms:created>
  <dcterms:modified xsi:type="dcterms:W3CDTF">2021-09-05T01:08:03Z</dcterms:modified>
</cp:coreProperties>
</file>