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Documents\Portal SECOGEM\Auditorias\"/>
    </mc:Choice>
  </mc:AlternateContent>
  <xr:revisionPtr revIDLastSave="0" documentId="8_{0849E0B2-31A3-477D-BA87-ED5B26F47615}" xr6:coauthVersionLast="36" xr6:coauthVersionMax="36" xr10:uidLastSave="{00000000-0000-0000-0000-000000000000}"/>
  <bookViews>
    <workbookView xWindow="0" yWindow="0" windowWidth="13620" windowHeight="1239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D27" i="2"/>
  <c r="J27" i="2"/>
  <c r="J7" i="2"/>
  <c r="J9" i="2" l="1"/>
  <c r="J8" i="2" l="1"/>
  <c r="J11" i="2" l="1"/>
  <c r="J10" i="2"/>
  <c r="J12" i="2"/>
  <c r="J13" i="2"/>
  <c r="J15" i="2"/>
  <c r="J16" i="2" l="1"/>
  <c r="J17" i="2"/>
  <c r="J18" i="2" l="1"/>
  <c r="J20" i="2"/>
  <c r="J21" i="2"/>
  <c r="J22" i="2"/>
  <c r="J23" i="2"/>
  <c r="J24" i="2"/>
  <c r="J25" i="2"/>
  <c r="J26" i="2"/>
  <c r="J19" i="2"/>
  <c r="J14" i="2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<sst xmlns="http://schemas.openxmlformats.org/spreadsheetml/2006/main" count="8" uniqueCount="8">
  <si>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</si>
  <si>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</si>
  <si>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</si>
  <si>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</si>
  <si>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</si>
  <si>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</si>
  <si>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</si>
  <si>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r>
      <t xml:space="preserve">Periodo: Septiembre 2023 - </t>
    </r>
    <r>
      <rPr>
        <b/>
        <sz val="14"/>
        <color theme="1"/>
        <rFont val="Helvetica"/>
      </rPr>
      <t>Abril</t>
    </r>
    <r>
      <rPr>
        <b/>
        <sz val="14"/>
        <color theme="1"/>
        <rFont val="Helvetic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</si>
</sst>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7" fontId="4" fillId="0" borderId="14" xfId="0" applyNumberFormat="1" applyFont="1" applyBorder="1"/>
    <xf numFmtId="0" fontId="4" fillId="0" borderId="14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11" xfId="0" applyBorder="1"/>
    <xf numFmtId="0" fontId="4" fillId="0" borderId="1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Alignment="1">
      <alignment horizontal="right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33"/>
  <sheetViews>
    <sheetView tabSelected="1" zoomScale="60" zoomScaleNormal="60" zoomScalePageLayoutView="90" workbookViewId="0">
      <selection activeCell="D6" sqref="D6:F6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0" customWidth="1"/>
  </cols>
  <sheetData>
    <row r="3" spans="1:10" ht="63" customHeight="1" thickBot="1" x14ac:dyDescent="0.4">
      <c r="B3" s="1"/>
      <c r="C3" s="1"/>
      <c r="D3" s="1"/>
      <c r="E3" s="1"/>
      <c r="F3" s="1"/>
      <c r="G3" s="1"/>
      <c r="H3" s="1"/>
      <c r="I3" s="1"/>
      <c r="J3" s="9"/>
    </row>
    <row r="4" spans="1:10" ht="18" x14ac:dyDescent="0.25">
      <c r="B4" s="20" t="s">
        <v>3</v>
      </c>
      <c r="C4" s="21"/>
      <c r="D4" s="21"/>
      <c r="E4" s="21"/>
      <c r="F4" s="21"/>
      <c r="G4" s="21"/>
      <c r="H4" s="21"/>
      <c r="I4" s="21"/>
      <c r="J4" s="22"/>
    </row>
    <row r="5" spans="1:10" ht="18.75" thickBot="1" x14ac:dyDescent="0.3">
      <c r="B5" s="23" t="s">
        <v>7</v>
      </c>
      <c r="C5" s="24"/>
      <c r="D5" s="24"/>
      <c r="E5" s="24"/>
      <c r="F5" s="24"/>
      <c r="G5" s="25"/>
      <c r="H5" s="25"/>
      <c r="I5" s="25"/>
      <c r="J5" s="26"/>
    </row>
    <row r="6" spans="1:10" ht="82.5" customHeight="1" x14ac:dyDescent="0.25">
      <c r="B6" s="12" t="s">
        <v>0</v>
      </c>
      <c r="C6" s="13" t="s">
        <v>1</v>
      </c>
      <c r="D6" s="34" t="s">
        <v>5</v>
      </c>
      <c r="E6" s="35"/>
      <c r="F6" s="35"/>
      <c r="G6" s="36" t="s">
        <v>6</v>
      </c>
      <c r="H6" s="36"/>
      <c r="I6" s="36"/>
      <c r="J6" s="19" t="s">
        <v>4</v>
      </c>
    </row>
    <row r="7" spans="1:10" ht="27.95" customHeight="1" x14ac:dyDescent="0.25">
      <c r="A7" s="17"/>
      <c r="B7" s="18">
        <v>1</v>
      </c>
      <c r="C7" s="14">
        <v>45748</v>
      </c>
      <c r="D7" s="31">
        <v>79</v>
      </c>
      <c r="E7" s="32"/>
      <c r="F7" s="33"/>
      <c r="G7" s="31">
        <v>3</v>
      </c>
      <c r="H7" s="32"/>
      <c r="I7" s="33"/>
      <c r="J7" s="15">
        <f>D7+G7</f>
        <v>82</v>
      </c>
    </row>
    <row r="8" spans="1:10" ht="27.95" customHeight="1" x14ac:dyDescent="0.25">
      <c r="A8" s="17"/>
      <c r="B8" s="18">
        <v>2</v>
      </c>
      <c r="C8" s="14">
        <v>45717</v>
      </c>
      <c r="D8" s="31">
        <v>139</v>
      </c>
      <c r="E8" s="32"/>
      <c r="F8" s="33"/>
      <c r="G8" s="31">
        <v>29</v>
      </c>
      <c r="H8" s="32"/>
      <c r="I8" s="33"/>
      <c r="J8" s="15">
        <f>D8+G8</f>
        <v>168</v>
      </c>
    </row>
    <row r="9" spans="1:10" ht="27.95" customHeight="1" x14ac:dyDescent="0.25">
      <c r="A9" s="17"/>
      <c r="B9" s="18">
        <v>3</v>
      </c>
      <c r="C9" s="14">
        <v>45689</v>
      </c>
      <c r="D9" s="31">
        <v>6</v>
      </c>
      <c r="E9" s="32"/>
      <c r="F9" s="33"/>
      <c r="G9" s="31">
        <v>3</v>
      </c>
      <c r="H9" s="32"/>
      <c r="I9" s="33"/>
      <c r="J9" s="15">
        <f>D9+G9</f>
        <v>9</v>
      </c>
    </row>
    <row r="10" spans="1:10" ht="27.95" customHeight="1" x14ac:dyDescent="0.25">
      <c r="A10" s="17"/>
      <c r="B10" s="18">
        <v>4</v>
      </c>
      <c r="C10" s="14">
        <v>45658</v>
      </c>
      <c r="D10" s="31">
        <v>0</v>
      </c>
      <c r="E10" s="32"/>
      <c r="F10" s="33"/>
      <c r="G10" s="31">
        <v>0</v>
      </c>
      <c r="H10" s="32"/>
      <c r="I10" s="33"/>
      <c r="J10" s="15">
        <f>SUM(D10:I10)</f>
        <v>0</v>
      </c>
    </row>
    <row r="11" spans="1:10" ht="27.95" customHeight="1" x14ac:dyDescent="0.25">
      <c r="A11" s="17"/>
      <c r="B11" s="18">
        <v>5</v>
      </c>
      <c r="C11" s="14">
        <v>45627</v>
      </c>
      <c r="D11" s="31">
        <v>155</v>
      </c>
      <c r="E11" s="32"/>
      <c r="F11" s="33"/>
      <c r="G11" s="31">
        <v>15</v>
      </c>
      <c r="H11" s="32"/>
      <c r="I11" s="33"/>
      <c r="J11" s="15">
        <f>SUM(D11:I11)</f>
        <v>170</v>
      </c>
    </row>
    <row r="12" spans="1:10" ht="27.95" customHeight="1" x14ac:dyDescent="0.25">
      <c r="A12" s="17"/>
      <c r="B12" s="18">
        <v>6</v>
      </c>
      <c r="C12" s="14">
        <v>45597</v>
      </c>
      <c r="D12" s="31">
        <v>88</v>
      </c>
      <c r="E12" s="32"/>
      <c r="F12" s="33"/>
      <c r="G12" s="31">
        <v>1</v>
      </c>
      <c r="H12" s="32"/>
      <c r="I12" s="33"/>
      <c r="J12" s="15">
        <f t="shared" ref="J12" si="0">SUM(D12:I12)</f>
        <v>89</v>
      </c>
    </row>
    <row r="13" spans="1:10" ht="27.95" customHeight="1" x14ac:dyDescent="0.25">
      <c r="A13" s="17"/>
      <c r="B13" s="18">
        <v>7</v>
      </c>
      <c r="C13" s="5">
        <v>45566</v>
      </c>
      <c r="D13" s="27">
        <v>73</v>
      </c>
      <c r="E13" s="27"/>
      <c r="F13" s="27"/>
      <c r="G13" s="28">
        <v>11</v>
      </c>
      <c r="H13" s="29"/>
      <c r="I13" s="30"/>
      <c r="J13" s="6">
        <f>SUM(D13:I13)</f>
        <v>84</v>
      </c>
    </row>
    <row r="14" spans="1:10" ht="27.95" customHeight="1" x14ac:dyDescent="0.25">
      <c r="A14" s="17"/>
      <c r="B14" s="18">
        <v>8</v>
      </c>
      <c r="C14" s="5">
        <v>45536</v>
      </c>
      <c r="D14" s="27">
        <v>157</v>
      </c>
      <c r="E14" s="27"/>
      <c r="F14" s="27"/>
      <c r="G14" s="28">
        <v>18</v>
      </c>
      <c r="H14" s="29"/>
      <c r="I14" s="30"/>
      <c r="J14" s="6">
        <f t="shared" ref="J14:J19" si="1">SUM(D14+G14)</f>
        <v>175</v>
      </c>
    </row>
    <row r="15" spans="1:10" ht="27.95" customHeight="1" x14ac:dyDescent="0.25">
      <c r="A15" s="17"/>
      <c r="B15" s="18">
        <v>9</v>
      </c>
      <c r="C15" s="5">
        <v>45505</v>
      </c>
      <c r="D15" s="27">
        <v>71</v>
      </c>
      <c r="E15" s="27"/>
      <c r="F15" s="27"/>
      <c r="G15" s="28">
        <v>6</v>
      </c>
      <c r="H15" s="29"/>
      <c r="I15" s="30"/>
      <c r="J15" s="6">
        <f t="shared" si="1"/>
        <v>77</v>
      </c>
    </row>
    <row r="16" spans="1:10" ht="27.95" customHeight="1" x14ac:dyDescent="0.25">
      <c r="A16" s="17"/>
      <c r="B16" s="18">
        <v>10</v>
      </c>
      <c r="C16" s="5">
        <v>45474</v>
      </c>
      <c r="D16" s="27">
        <v>51</v>
      </c>
      <c r="E16" s="27"/>
      <c r="F16" s="27"/>
      <c r="G16" s="28">
        <v>4</v>
      </c>
      <c r="H16" s="29"/>
      <c r="I16" s="30"/>
      <c r="J16" s="6">
        <f t="shared" si="1"/>
        <v>55</v>
      </c>
    </row>
    <row r="17" spans="1:10" ht="27.95" customHeight="1" x14ac:dyDescent="0.25">
      <c r="A17" s="17"/>
      <c r="B17" s="18">
        <v>11</v>
      </c>
      <c r="C17" s="5">
        <v>45444</v>
      </c>
      <c r="D17" s="27">
        <v>176</v>
      </c>
      <c r="E17" s="27"/>
      <c r="F17" s="27"/>
      <c r="G17" s="28">
        <v>24</v>
      </c>
      <c r="H17" s="29"/>
      <c r="I17" s="30"/>
      <c r="J17" s="6">
        <f t="shared" si="1"/>
        <v>200</v>
      </c>
    </row>
    <row r="18" spans="1:10" ht="27.95" customHeight="1" x14ac:dyDescent="0.25">
      <c r="A18" s="17"/>
      <c r="B18" s="18">
        <v>12</v>
      </c>
      <c r="C18" s="5">
        <v>45413</v>
      </c>
      <c r="D18" s="27">
        <v>59</v>
      </c>
      <c r="E18" s="27"/>
      <c r="F18" s="27"/>
      <c r="G18" s="28">
        <v>9</v>
      </c>
      <c r="H18" s="29"/>
      <c r="I18" s="30"/>
      <c r="J18" s="6">
        <f t="shared" si="1"/>
        <v>68</v>
      </c>
    </row>
    <row r="19" spans="1:10" ht="27.95" customHeight="1" x14ac:dyDescent="0.25">
      <c r="A19" s="17"/>
      <c r="B19" s="18">
        <v>13</v>
      </c>
      <c r="C19" s="5">
        <v>45383</v>
      </c>
      <c r="D19" s="27">
        <v>74</v>
      </c>
      <c r="E19" s="27"/>
      <c r="F19" s="27"/>
      <c r="G19" s="28">
        <v>8</v>
      </c>
      <c r="H19" s="29"/>
      <c r="I19" s="30"/>
      <c r="J19" s="6">
        <f t="shared" si="1"/>
        <v>82</v>
      </c>
    </row>
    <row r="20" spans="1:10" ht="27.95" customHeight="1" x14ac:dyDescent="0.25">
      <c r="A20" s="17"/>
      <c r="B20" s="18">
        <v>14</v>
      </c>
      <c r="C20" s="5">
        <v>45352</v>
      </c>
      <c r="D20" s="27">
        <v>135</v>
      </c>
      <c r="E20" s="27"/>
      <c r="F20" s="27"/>
      <c r="G20" s="28">
        <v>28</v>
      </c>
      <c r="H20" s="29"/>
      <c r="I20" s="30"/>
      <c r="J20" s="6">
        <f t="shared" ref="J20:J26" si="2">SUM(D20+G20)</f>
        <v>163</v>
      </c>
    </row>
    <row r="21" spans="1:10" ht="27.95" customHeight="1" x14ac:dyDescent="0.25">
      <c r="A21" s="17"/>
      <c r="B21" s="18">
        <v>15</v>
      </c>
      <c r="C21" s="5">
        <v>45323</v>
      </c>
      <c r="D21" s="27">
        <v>8</v>
      </c>
      <c r="E21" s="27"/>
      <c r="F21" s="27"/>
      <c r="G21" s="28">
        <v>1</v>
      </c>
      <c r="H21" s="29"/>
      <c r="I21" s="30"/>
      <c r="J21" s="6">
        <f t="shared" si="2"/>
        <v>9</v>
      </c>
    </row>
    <row r="22" spans="1:10" ht="27.95" customHeight="1" x14ac:dyDescent="0.25">
      <c r="A22" s="17"/>
      <c r="B22" s="18">
        <v>16</v>
      </c>
      <c r="C22" s="5">
        <v>45292</v>
      </c>
      <c r="D22" s="27">
        <v>0</v>
      </c>
      <c r="E22" s="27"/>
      <c r="F22" s="27"/>
      <c r="G22" s="28">
        <v>0</v>
      </c>
      <c r="H22" s="29"/>
      <c r="I22" s="30"/>
      <c r="J22" s="6">
        <f t="shared" si="2"/>
        <v>0</v>
      </c>
    </row>
    <row r="23" spans="1:10" ht="27.95" customHeight="1" x14ac:dyDescent="0.25">
      <c r="A23" s="17"/>
      <c r="B23" s="18">
        <v>17</v>
      </c>
      <c r="C23" s="5">
        <v>45261</v>
      </c>
      <c r="D23" s="27">
        <v>128</v>
      </c>
      <c r="E23" s="27"/>
      <c r="F23" s="27"/>
      <c r="G23" s="28">
        <v>30</v>
      </c>
      <c r="H23" s="29"/>
      <c r="I23" s="30"/>
      <c r="J23" s="6">
        <f t="shared" si="2"/>
        <v>158</v>
      </c>
    </row>
    <row r="24" spans="1:10" ht="27.95" customHeight="1" x14ac:dyDescent="0.25">
      <c r="A24" s="17"/>
      <c r="B24" s="18">
        <v>18</v>
      </c>
      <c r="C24" s="5">
        <v>45231</v>
      </c>
      <c r="D24" s="27">
        <v>85</v>
      </c>
      <c r="E24" s="27"/>
      <c r="F24" s="27"/>
      <c r="G24" s="28">
        <v>2</v>
      </c>
      <c r="H24" s="29"/>
      <c r="I24" s="30"/>
      <c r="J24" s="6">
        <f t="shared" si="2"/>
        <v>87</v>
      </c>
    </row>
    <row r="25" spans="1:10" ht="27.95" customHeight="1" x14ac:dyDescent="0.25">
      <c r="A25" s="17"/>
      <c r="B25" s="18">
        <v>19</v>
      </c>
      <c r="C25" s="5">
        <v>45200</v>
      </c>
      <c r="D25" s="27">
        <v>55</v>
      </c>
      <c r="E25" s="27"/>
      <c r="F25" s="27"/>
      <c r="G25" s="28">
        <v>1</v>
      </c>
      <c r="H25" s="29"/>
      <c r="I25" s="30"/>
      <c r="J25" s="6">
        <f t="shared" si="2"/>
        <v>56</v>
      </c>
    </row>
    <row r="26" spans="1:10" ht="27.95" customHeight="1" x14ac:dyDescent="0.25">
      <c r="A26" s="17"/>
      <c r="B26" s="18">
        <v>20</v>
      </c>
      <c r="C26" s="5">
        <v>45170</v>
      </c>
      <c r="D26" s="27">
        <v>126</v>
      </c>
      <c r="E26" s="27"/>
      <c r="F26" s="27"/>
      <c r="G26" s="28">
        <v>24</v>
      </c>
      <c r="H26" s="29"/>
      <c r="I26" s="30"/>
      <c r="J26" s="6">
        <f t="shared" si="2"/>
        <v>150</v>
      </c>
    </row>
    <row r="27" spans="1:10" s="8" customFormat="1" ht="33" customHeight="1" x14ac:dyDescent="0.25">
      <c r="A27"/>
      <c r="B27"/>
      <c r="C27" s="11" t="s">
        <v>2</v>
      </c>
      <c r="D27" s="37">
        <f>SUM(D7:F26)</f>
        <v>1665</v>
      </c>
      <c r="E27" s="38"/>
      <c r="F27" s="38"/>
      <c r="G27" s="37">
        <f>SUM(G7:I26)</f>
        <v>217</v>
      </c>
      <c r="H27" s="38"/>
      <c r="I27" s="38"/>
      <c r="J27" s="16">
        <f>SUM(J7:J26)</f>
        <v>1882</v>
      </c>
    </row>
    <row r="28" spans="1:10" ht="18.75" x14ac:dyDescent="0.3">
      <c r="A28" s="8"/>
      <c r="C28" s="7"/>
      <c r="D28" s="2"/>
      <c r="E28" s="2"/>
      <c r="F28" s="2"/>
      <c r="G28" s="2"/>
      <c r="H28" s="3"/>
      <c r="I28" s="40"/>
      <c r="J28" s="4"/>
    </row>
    <row r="33" spans="5:10" x14ac:dyDescent="0.25">
      <c r="E33" s="39"/>
      <c r="F33" s="39"/>
      <c r="G33" s="39"/>
      <c r="H33" s="39"/>
      <c r="I33" s="39"/>
      <c r="J33" s="39"/>
    </row>
  </sheetData>
  <mergeCells count="46">
    <mergeCell ref="D7:F7"/>
    <mergeCell ref="G7:I7"/>
    <mergeCell ref="D27:F27"/>
    <mergeCell ref="G27:I27"/>
    <mergeCell ref="D25:F25"/>
    <mergeCell ref="G25:I25"/>
    <mergeCell ref="D9:F9"/>
    <mergeCell ref="G9:I9"/>
    <mergeCell ref="D20:F20"/>
    <mergeCell ref="G20:I20"/>
    <mergeCell ref="D21:F21"/>
    <mergeCell ref="G21:I21"/>
    <mergeCell ref="D16:F16"/>
    <mergeCell ref="G16:I16"/>
    <mergeCell ref="D6:F6"/>
    <mergeCell ref="G6:I6"/>
    <mergeCell ref="D22:F22"/>
    <mergeCell ref="D13:F13"/>
    <mergeCell ref="G13:I13"/>
    <mergeCell ref="D15:F15"/>
    <mergeCell ref="G15:I15"/>
    <mergeCell ref="G12:I12"/>
    <mergeCell ref="D12:F12"/>
    <mergeCell ref="D10:F10"/>
    <mergeCell ref="G10:I10"/>
    <mergeCell ref="G22:I22"/>
    <mergeCell ref="D19:F19"/>
    <mergeCell ref="G19:I19"/>
    <mergeCell ref="D8:F8"/>
    <mergeCell ref="G8:I8"/>
    <mergeCell ref="B4:J4"/>
    <mergeCell ref="B5:J5"/>
    <mergeCell ref="D26:F26"/>
    <mergeCell ref="G26:I26"/>
    <mergeCell ref="D23:F23"/>
    <mergeCell ref="G23:I23"/>
    <mergeCell ref="D24:F24"/>
    <mergeCell ref="G24:I24"/>
    <mergeCell ref="D14:F14"/>
    <mergeCell ref="G14:I14"/>
    <mergeCell ref="D18:F18"/>
    <mergeCell ref="G18:I18"/>
    <mergeCell ref="D17:F17"/>
    <mergeCell ref="G17:I17"/>
    <mergeCell ref="D11:F11"/>
    <mergeCell ref="G11:I11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2023-03-07T00:36:13Z</cp:lastPrinted>
  <dcterms:created xsi:type="dcterms:W3CDTF">2019-07-08T20:59:27Z</dcterms:created>
  <dcterms:modified xsi:type="dcterms:W3CDTF">2025-05-12T16:11:59Z</dcterms:modified>
</cp:coreProperties>
</file>